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4\07_Strahlung\071_Mobilfunk\"/>
    </mc:Choice>
  </mc:AlternateContent>
  <xr:revisionPtr revIDLastSave="0" documentId="13_ncr:81_{A8984212-224E-43A4-A229-DA4D078DC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meindeübersicht" sheetId="1" r:id="rId1"/>
    <sheet name="Metadaten" sheetId="2" r:id="rId2"/>
  </sheets>
  <definedNames>
    <definedName name="_xlnm._FilterDatabase" localSheetId="0" hidden="1">Gemeindeübersicht!$A$1:$C$48</definedName>
    <definedName name="_xlnm.Database">#REF!</definedName>
    <definedName name="_xlnm.Print_Area" localSheetId="0">Gemeindeübersicht!$A$1:$E$96</definedName>
    <definedName name="_xlnm.Print_Titles" localSheetId="0">Gemeindeübersicht!$1:$1</definedName>
    <definedName name="Z_D8DD61FA_3542_45EA_BE58_909581C6EC23_.wvu.FilterData" localSheetId="0" hidden="1">Gemeindeübersicht!$A$1:$C$48</definedName>
    <definedName name="Z_D8DD61FA_3542_45EA_BE58_909581C6EC23_.wvu.PrintTitles" localSheetId="0" hidden="1">Gemeindeübersicht!$1:$1</definedName>
    <definedName name="Z_E120E793_40D8_4BEF_83E6_DFC7694A52A1_.wvu.FilterData" localSheetId="0" hidden="1">Gemeindeübersicht!$A$1:$C$48</definedName>
    <definedName name="Z_E120E793_40D8_4BEF_83E6_DFC7694A52A1_.wvu.PrintArea" localSheetId="0" hidden="1">Gemeindeübersicht!$A$1:$E$96</definedName>
    <definedName name="Z_E120E793_40D8_4BEF_83E6_DFC7694A52A1_.wvu.PrintTitles" localSheetId="0" hidden="1">Gemeindeübersicht!$1:$1</definedName>
    <definedName name="Z_FF4236A8_5853_43D5_A5BF_B142F4DE262E_.wvu.FilterData" localSheetId="0" hidden="1">Gemeindeübersicht!$A$1:$C$48</definedName>
    <definedName name="Z_FF4236A8_5853_43D5_A5BF_B142F4DE262E_.wvu.PrintArea" localSheetId="0" hidden="1">Gemeindeübersicht!$A$1:$E$96</definedName>
    <definedName name="Z_FF4236A8_5853_43D5_A5BF_B142F4DE262E_.wvu.PrintTitles" localSheetId="0" hidden="1">Gemeindeübersicht!$1:$1</definedName>
    <definedName name="Z_FF4236A8_5853_43D5_A5BF_B142F4DE262E_.wvu.Rows" localSheetId="0" hidden="1">Gemeindeübersicht!$7:$7,Gemeindeübersicht!$46:$47,Gemeindeübersicht!$56:$56,Gemeindeübersicht!$60:$60,Gemeindeübersicht!$69:$69,Gemeindeübersicht!$72:$72,Gemeindeübersicht!$86:$86,Gemeindeübersicht!$91:$91</definedName>
  </definedNames>
  <calcPr calcId="191029"/>
  <customWorkbookViews>
    <customWorkbookView name="Barriere Pascal - Persönliche Ansicht" guid="{E120E793-40D8-4BEF-83E6-DFC7694A52A1}" mergeInterval="0" personalView="1" maximized="1" xWindow="-8" yWindow="-8" windowWidth="1936" windowHeight="1048" activeSheetId="1"/>
    <customWorkbookView name="Barrière Pascal - Persönliche Ansicht" guid="{D8DD61FA-3542-45EA-BE58-909581C6EC23}" mergeInterval="0" personalView="1" maximized="1" windowWidth="1260" windowHeight="819" activeSheetId="1"/>
    <customWorkbookView name="Stocker Martin - Persönliche Ansicht" guid="{FF4236A8-5853-43D5-A5BF-B142F4DE262E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3" i="1"/>
  <c r="B96" i="1" l="1"/>
  <c r="C96" i="1"/>
  <c r="D96" i="1"/>
  <c r="E96" i="1"/>
  <c r="F96" i="1" l="1"/>
</calcChain>
</file>

<file path=xl/sharedStrings.xml><?xml version="1.0" encoding="utf-8"?>
<sst xmlns="http://schemas.openxmlformats.org/spreadsheetml/2006/main" count="148" uniqueCount="144">
  <si>
    <t>Gretzenbach</t>
  </si>
  <si>
    <t>Schönenwerd</t>
  </si>
  <si>
    <t>Lostorf</t>
  </si>
  <si>
    <t>Däniken</t>
  </si>
  <si>
    <t>Dulliken</t>
  </si>
  <si>
    <t>Kienberg</t>
  </si>
  <si>
    <t>Olten</t>
  </si>
  <si>
    <t>Trimbach</t>
  </si>
  <si>
    <t>Wangen b. Olten</t>
  </si>
  <si>
    <t>Balsthal</t>
  </si>
  <si>
    <t>Boningen</t>
  </si>
  <si>
    <t>Egerkingen</t>
  </si>
  <si>
    <t>Gunzgen</t>
  </si>
  <si>
    <t>Hägendorf</t>
  </si>
  <si>
    <t>Oberbuchsiten</t>
  </si>
  <si>
    <t>Oensingen</t>
  </si>
  <si>
    <t>Subingen</t>
  </si>
  <si>
    <t>Derendingen</t>
  </si>
  <si>
    <t>Biberist</t>
  </si>
  <si>
    <t>Gerlafingen</t>
  </si>
  <si>
    <t>Luterbach</t>
  </si>
  <si>
    <t>Recherswil</t>
  </si>
  <si>
    <t>Zuchwil</t>
  </si>
  <si>
    <t>Nunningen</t>
  </si>
  <si>
    <t>Breitenbach</t>
  </si>
  <si>
    <t>Dornach</t>
  </si>
  <si>
    <t>Erschwil</t>
  </si>
  <si>
    <t>Hochwald</t>
  </si>
  <si>
    <t>Seewen</t>
  </si>
  <si>
    <t>Deitingen</t>
  </si>
  <si>
    <t>Flumenthal</t>
  </si>
  <si>
    <t>Herbetswil</t>
  </si>
  <si>
    <t>Riedholz</t>
  </si>
  <si>
    <t>Rüttenen</t>
  </si>
  <si>
    <t>Welschenrohr</t>
  </si>
  <si>
    <t>Schnottwil</t>
  </si>
  <si>
    <t>Solothurn</t>
  </si>
  <si>
    <t>Selzach</t>
  </si>
  <si>
    <t>Kleinlützel</t>
  </si>
  <si>
    <t>Rodersdorf</t>
  </si>
  <si>
    <t>Witterswil</t>
  </si>
  <si>
    <t>Messen</t>
  </si>
  <si>
    <t>Grenchen</t>
  </si>
  <si>
    <t>Bärschwil</t>
  </si>
  <si>
    <t>Bellach</t>
  </si>
  <si>
    <t>Bettlach</t>
  </si>
  <si>
    <t>Grindel</t>
  </si>
  <si>
    <t>Langendorf</t>
  </si>
  <si>
    <t>Ort</t>
  </si>
  <si>
    <t>Swisscom</t>
  </si>
  <si>
    <t>Beinwil</t>
  </si>
  <si>
    <t>Biezwil</t>
  </si>
  <si>
    <t>Bolken</t>
  </si>
  <si>
    <t>Büsserach</t>
  </si>
  <si>
    <t>Kriegstetten</t>
  </si>
  <si>
    <t>Lohn-Ammansegg</t>
  </si>
  <si>
    <t>Oberdorf</t>
  </si>
  <si>
    <t>Sunrise</t>
  </si>
  <si>
    <t>Mümliswil-Ramiswil</t>
  </si>
  <si>
    <t>Niedergösgen</t>
  </si>
  <si>
    <t>Hofstetten-Flüh</t>
  </si>
  <si>
    <t>Metzerlen-Mariastein</t>
  </si>
  <si>
    <t>Büren</t>
  </si>
  <si>
    <t>Aeschi</t>
  </si>
  <si>
    <t>Nuglar-St. Pantaleon</t>
  </si>
  <si>
    <t>Kappel</t>
  </si>
  <si>
    <t>Rickenbach</t>
  </si>
  <si>
    <t>Hauenstein-Ifenthal</t>
  </si>
  <si>
    <t>Eppenberg-Wöschnau</t>
  </si>
  <si>
    <t>Wisen</t>
  </si>
  <si>
    <t>Macro</t>
  </si>
  <si>
    <t>Aedermannsdorf</t>
  </si>
  <si>
    <t>Erlinsbach</t>
  </si>
  <si>
    <t>Etziken</t>
  </si>
  <si>
    <t>Neuendorf</t>
  </si>
  <si>
    <t>Obergerlafingen</t>
  </si>
  <si>
    <t>Gempen</t>
  </si>
  <si>
    <t>Winznau</t>
  </si>
  <si>
    <t>Fehren</t>
  </si>
  <si>
    <t>SBB</t>
  </si>
  <si>
    <t>Härkingen</t>
  </si>
  <si>
    <t>Bättwil</t>
  </si>
  <si>
    <t>Rohr</t>
  </si>
  <si>
    <t>Obergösgen</t>
  </si>
  <si>
    <t>Fulenbach</t>
  </si>
  <si>
    <t>Hubersdorf</t>
  </si>
  <si>
    <t>Lommiswil</t>
  </si>
  <si>
    <t>Lüsslingen-Nennigkofen</t>
  </si>
  <si>
    <t>Drei Höfe</t>
  </si>
  <si>
    <t>Buchegg</t>
  </si>
  <si>
    <t>Salt</t>
  </si>
  <si>
    <t>Günsberg</t>
  </si>
  <si>
    <t>Wolfwil</t>
  </si>
  <si>
    <t>Laupersdorf</t>
  </si>
  <si>
    <t>Lüterswil-Gächliwil</t>
  </si>
  <si>
    <t>Oekingen</t>
  </si>
  <si>
    <t>Starrkirch-Will</t>
  </si>
  <si>
    <t>Total Gemeinde</t>
  </si>
  <si>
    <t>Kestenholz</t>
  </si>
  <si>
    <t>Holderbank</t>
  </si>
  <si>
    <t>Thema</t>
  </si>
  <si>
    <t>Strahlung / Nichtsionisierende Strahlung NIS</t>
  </si>
  <si>
    <t>Titel (DE)</t>
  </si>
  <si>
    <t>Beschreibung (DE)</t>
  </si>
  <si>
    <t>Anzahl der Mobilfunkanlagen, Makro- und Microanlagen; Karte mit den Makroanlagen</t>
  </si>
  <si>
    <t>Projekt (Ziel / Zweck)</t>
  </si>
  <si>
    <t>Übersicht über alle Standorte der Mobilfunkanlagen (Mikro- und Makroanlagen) auf dem Kantonsgebiet</t>
  </si>
  <si>
    <t>Organisation</t>
  </si>
  <si>
    <t>Amt für Umwelt AfU, Kanton Solothurn</t>
  </si>
  <si>
    <t>Kontaktstelle, Name</t>
  </si>
  <si>
    <t>Martin Stocker, AfU, Abteilung Luft/Lärm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</si>
  <si>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</si>
  <si>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</si>
  <si>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</si>
  <si>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</si>
  <si>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</si>
  <si>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</si>
  <si>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</si>
  <si>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</si>
  <si>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</si>
  <si>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</si>
  <si>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Abgabe Datenformat</t>
  </si>
  <si>
    <t>*.xlsx / *.pdf (Karte)</t>
  </si>
  <si>
    <t>Tags (Stichworte)</t>
  </si>
  <si>
    <t>Mobilfunk, NIS, NISV, nichtionisierende Strahlung</t>
  </si>
  <si>
    <t>Methode</t>
  </si>
  <si>
    <t>Erfassung aller aktiven Mobilfunkanlagen im Kanton durch Abfrage der Bakom-Datenbank, sowie der internen NisMap-Datenbank.
Durch Mobilfunkanbieter werden die Daten der aktiven Anlagen alle 2 Wochen auf die Datenbank der BAKOM geladen.</t>
  </si>
  <si>
    <t>Methode: weitere Angaben</t>
  </si>
  <si>
    <t>Anzahl Messungen</t>
  </si>
  <si>
    <t>Grenzwerte / Qualitätsziele / Anforderungen</t>
  </si>
  <si>
    <t>Attribute in Datensatz</t>
  </si>
  <si>
    <t>Tabelle Gemeindeübersicht: Anzahl Anlagen je Art und Anbieter je Gemeinde für das aktuelle Jahr
Tabelle Makroanlagen: Total Anzahl Anlagen je Anbieter und Jahr</t>
  </si>
  <si>
    <t>Datengrundlagen</t>
  </si>
  <si>
    <t>Verordnung über den Schutz vor nichtionisiernder Strahlung NISV</t>
  </si>
  <si>
    <t>Erhebungsmethode</t>
  </si>
  <si>
    <t>Erfassungsmethode</t>
  </si>
  <si>
    <t>weitere Verwendungen</t>
  </si>
  <si>
    <t>Bemerkung</t>
  </si>
  <si>
    <t>Tabelle Gemeindeübersicht: ab 2005
Tabelle Makroanlagen: ab 2001</t>
  </si>
  <si>
    <t>Total Macro-Anlagen</t>
  </si>
  <si>
    <r>
      <t xml:space="preserve">Stand: </t>
    </r>
    <r>
      <rPr>
        <sz val="10"/>
        <color rgb="FFFF0000"/>
        <rFont val="Arial"/>
        <family val="2"/>
      </rPr>
      <t>31.12.2024</t>
    </r>
  </si>
  <si>
    <t>Mobilfunkanlagen</t>
  </si>
  <si>
    <t>Tabelle Gemeindeübersicht: 01.01.2024
Tabelle Makroanlagen: 2001</t>
  </si>
  <si>
    <t>Tabelle Gemeindeübersicht: 31.12.2024
Tabelle Makroanlagen: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</si>
</sst>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sz val="10"/>
      <color theme="1"/>
      <name val="Frutiger LT Com 55 Roman"/>
      <family val="2"/>
    </font>
    <font>
      <sz val="10"/>
      <color rgb="FF222222"/>
      <name val="Frutiger LT Com 55 Roman"/>
      <family val="2"/>
    </font>
    <font>
      <b/>
      <sz val="10"/>
      <name val="Frutiger LT Com 55 Roman"/>
      <family val="2"/>
    </font>
    <font>
      <sz val="10"/>
      <name val="Frutiger LT Com 55 Roman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Frutiger 45 Light"/>
    </font>
    <font>
      <sz val="10"/>
      <name val="Frutiger 45 Light"/>
    </font>
    <font>
      <sz val="10"/>
      <name val="Frutiger 45 Light"/>
      <family val="2"/>
    </font>
    <font>
      <b/>
      <sz val="10"/>
      <name val="Arial"/>
      <family val="2"/>
    </font>
    <font>
      <b/>
      <sz val="10"/>
      <name val="Frutiger 45 Light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4" applyNumberFormat="0" applyFon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</cellStyleXfs>
  <cellXfs count="37">
    <xf numFmtId="0" fontId="0" fillId="0" borderId="0" xfId="0"/>
    <xf numFmtId="0" fontId="18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/>
    </xf>
    <xf numFmtId="49" fontId="22" fillId="0" borderId="10" xfId="0" applyNumberFormat="1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4" fillId="0" borderId="10" xfId="0" applyFont="1" applyBorder="1" applyAlignment="1">
      <alignment vertical="top" wrapText="1"/>
    </xf>
    <xf numFmtId="14" fontId="25" fillId="0" borderId="10" xfId="0" applyNumberFormat="1" applyFont="1" applyBorder="1" applyAlignment="1">
      <alignment horizontal="left" vertical="top" wrapText="1"/>
    </xf>
    <xf numFmtId="0" fontId="26" fillId="0" borderId="0" xfId="0" applyFont="1"/>
    <xf numFmtId="0" fontId="27" fillId="0" borderId="0" xfId="0" applyFont="1"/>
    <xf numFmtId="1" fontId="28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wrapText="1"/>
    </xf>
    <xf numFmtId="1" fontId="31" fillId="0" borderId="11" xfId="0" applyNumberFormat="1" applyFont="1" applyBorder="1" applyAlignment="1">
      <alignment horizontal="left"/>
    </xf>
    <xf numFmtId="1" fontId="31" fillId="0" borderId="11" xfId="0" applyNumberFormat="1" applyFont="1" applyBorder="1" applyAlignment="1">
      <alignment horizontal="center"/>
    </xf>
    <xf numFmtId="1" fontId="26" fillId="0" borderId="0" xfId="0" applyNumberFormat="1" applyFont="1" applyAlignment="1" applyProtection="1">
      <alignment horizontal="center"/>
      <protection locked="0"/>
    </xf>
    <xf numFmtId="1" fontId="32" fillId="0" borderId="0" xfId="0" applyNumberFormat="1" applyFont="1" applyAlignment="1">
      <alignment horizontal="left" vertical="center"/>
    </xf>
    <xf numFmtId="164" fontId="32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1" fillId="0" borderId="0" xfId="0" applyFont="1" applyAlignment="1" applyProtection="1">
      <alignment horizontal="center"/>
      <protection locked="0"/>
    </xf>
    <xf numFmtId="1" fontId="30" fillId="0" borderId="0" xfId="0" applyNumberFormat="1" applyFont="1" applyAlignment="1">
      <alignment horizontal="left" vertical="center"/>
    </xf>
    <xf numFmtId="164" fontId="29" fillId="0" borderId="0" xfId="0" applyNumberFormat="1" applyFont="1" applyAlignment="1">
      <alignment horizontal="center" vertical="center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1" fontId="29" fillId="0" borderId="0" xfId="0" applyNumberFormat="1" applyFont="1" applyAlignment="1">
      <alignment horizontal="left" vertical="center"/>
    </xf>
    <xf numFmtId="1" fontId="31" fillId="0" borderId="0" xfId="0" applyNumberFormat="1" applyFont="1" applyAlignment="1">
      <alignment horizontal="center"/>
    </xf>
    <xf numFmtId="0" fontId="26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164" fontId="31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34" fillId="0" borderId="11" xfId="0" applyNumberFormat="1" applyFont="1" applyBorder="1" applyAlignment="1">
      <alignment horizontal="center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3.xml"/><Relationship Id="rId92" Type="http://schemas.openxmlformats.org/officeDocument/2006/relationships/revisionLog" Target="revisionLog2.xml"/><Relationship Id="rId91" Type="http://schemas.openxmlformats.org/officeDocument/2006/relationships/revisionLog" Target="revisionLog1.xml"/><Relationship Id="rId9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55D4BA2-4A1D-4F21-AC8E-8123BD11A373}" diskRevisions="1" revisionId="1333" version="56">
  <header guid="{5DAC3315-852B-4279-AB5D-515EE455A610}" dateTime="2025-04-28T13:31:48" maxSheetId="3" userName="Stocker Martin" r:id="rId91" minRId="1315" maxRId="1318">
    <sheetIdMap count="2">
      <sheetId val="1"/>
      <sheetId val="2"/>
    </sheetIdMap>
  </header>
  <header guid="{80BF86CB-8F44-42F3-BF21-1CB983F93354}" dateTime="2025-04-28T13:41:28" maxSheetId="3" userName="Stocker Martin" r:id="rId92">
    <sheetIdMap count="2">
      <sheetId val="1"/>
      <sheetId val="2"/>
    </sheetIdMap>
  </header>
  <header guid="{DA17AC7D-465E-4ED0-8AD7-FE217B4E686C}" dateTime="2025-04-30T16:15:20" maxSheetId="3" userName="Barriere Pascal" r:id="rId93">
    <sheetIdMap count="2">
      <sheetId val="1"/>
      <sheetId val="2"/>
    </sheetIdMap>
  </header>
  <header guid="{955D4BA2-4A1D-4F21-AC8E-8123BD11A373}" dateTime="2025-04-30T16:19:17" maxSheetId="3" userName="Barriere Pascal" r:id="rId94" minRId="1330" maxRId="133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" sId="1">
    <oc r="A99" t="inlineStr">
      <is>
        <t>Stand: 31.12.2023</t>
      </is>
    </oc>
    <nc r="A99" t="inlineStr">
      <is>
        <r>
          <t xml:space="preserve">Stand: </t>
        </r>
        <r>
          <rPr>
            <sz val="10"/>
            <color rgb="FFFF0000"/>
            <rFont val="Arial"/>
            <family val="2"/>
          </rPr>
          <t>31.12.2024</t>
        </r>
      </is>
    </nc>
  </rcc>
  <rcc rId="1316" sId="1" numFmtId="4">
    <nc r="C22">
      <v>1</v>
    </nc>
  </rcc>
  <rcc rId="1317" sId="1" numFmtId="4">
    <nc r="C25">
      <v>1</v>
    </nc>
  </rcc>
  <rcc rId="1318" sId="1" numFmtId="4">
    <nc r="C82">
      <v>3</v>
    </nc>
  </rcc>
  <rfmt sheetId="1" sqref="B96:D96" start="0" length="2147483647">
    <dxf>
      <font>
        <color rgb="FFFF0000"/>
      </font>
    </dxf>
  </rfmt>
  <rfmt sheetId="1" sqref="F96" start="0" length="2147483647">
    <dxf>
      <font>
        <color rgb="FFFF0000"/>
      </font>
    </dxf>
  </rfmt>
  <rcv guid="{FF4236A8-5853-43D5-A5BF-B142F4DE262E}" action="delete"/>
  <rdn rId="0" localSheetId="1" customView="1" name="Z_FF4236A8_5853_43D5_A5BF_B142F4DE262E_.wvu.PrintArea" hidden="1" oldHidden="1">
    <formula>Gemeindeübersicht!$A$1:$E$96</formula>
    <oldFormula>Gemeindeübersicht!$A$1:$E$96</oldFormula>
  </rdn>
  <rdn rId="0" localSheetId="1" customView="1" name="Z_FF4236A8_5853_43D5_A5BF_B142F4DE262E_.wvu.PrintTitles" hidden="1" oldHidden="1">
    <formula>Gemeindeübersicht!$1:$1</formula>
    <oldFormula>Gemeindeübersicht!$1:$1</oldFormula>
  </rdn>
  <rdn rId="0" localSheetId="1" customView="1" name="Z_FF4236A8_5853_43D5_A5BF_B142F4DE262E_.wvu.Rows" hidden="1" oldHidden="1">
    <formula>Gemeindeübersicht!$7:$7,Gemeindeübersicht!$46:$47,Gemeindeübersicht!$56:$56,Gemeindeübersicht!$60:$60,Gemeindeübersicht!$69:$69,Gemeindeübersicht!$72:$72,Gemeindeübersicht!$86:$86,Gemeindeübersicht!$91:$91</formula>
    <oldFormula>Gemeindeübersicht!$7:$7,Gemeindeübersicht!$46:$47,Gemeindeübersicht!$56:$56,Gemeindeübersicht!$60:$60,Gemeindeübersicht!$69:$69,Gemeindeübersicht!$72:$72,Gemeindeübersicht!$86:$86,Gemeindeübersicht!$91:$91</oldFormula>
  </rdn>
  <rdn rId="0" localSheetId="1" customView="1" name="Z_FF4236A8_5853_43D5_A5BF_B142F4DE262E_.wvu.FilterData" hidden="1" oldHidden="1">
    <formula>Gemeindeübersicht!$A$1:$C$48</formula>
    <oldFormula>Gemeindeübersicht!$A$1:$C$48</oldFormula>
  </rdn>
  <rcv guid="{FF4236A8-5853-43D5-A5BF-B142F4DE262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F4236A8-5853-43D5-A5BF-B142F4DE262E}" action="delete"/>
  <rdn rId="0" localSheetId="1" customView="1" name="Z_FF4236A8_5853_43D5_A5BF_B142F4DE262E_.wvu.PrintArea" hidden="1" oldHidden="1">
    <formula>Gemeindeübersicht!$A$1:$E$96</formula>
    <oldFormula>Gemeindeübersicht!$A$1:$E$96</oldFormula>
  </rdn>
  <rdn rId="0" localSheetId="1" customView="1" name="Z_FF4236A8_5853_43D5_A5BF_B142F4DE262E_.wvu.PrintTitles" hidden="1" oldHidden="1">
    <formula>Gemeindeübersicht!$1:$1</formula>
    <oldFormula>Gemeindeübersicht!$1:$1</oldFormula>
  </rdn>
  <rdn rId="0" localSheetId="1" customView="1" name="Z_FF4236A8_5853_43D5_A5BF_B142F4DE262E_.wvu.Rows" hidden="1" oldHidden="1">
    <formula>Gemeindeübersicht!$7:$7,Gemeindeübersicht!$46:$47,Gemeindeübersicht!$56:$56,Gemeindeübersicht!$60:$60,Gemeindeübersicht!$69:$69,Gemeindeübersicht!$72:$72,Gemeindeübersicht!$86:$86,Gemeindeübersicht!$91:$91</formula>
    <oldFormula>Gemeindeübersicht!$7:$7,Gemeindeübersicht!$46:$47,Gemeindeübersicht!$56:$56,Gemeindeübersicht!$60:$60,Gemeindeübersicht!$69:$69,Gemeindeübersicht!$72:$72,Gemeindeübersicht!$86:$86,Gemeindeübersicht!$91:$91</oldFormula>
  </rdn>
  <rdn rId="0" localSheetId="1" customView="1" name="Z_FF4236A8_5853_43D5_A5BF_B142F4DE262E_.wvu.FilterData" hidden="1" oldHidden="1">
    <formula>Gemeindeübersicht!$A$1:$C$48</formula>
    <oldFormula>Gemeindeübersicht!$A$1:$C$48</oldFormula>
  </rdn>
  <rcv guid="{FF4236A8-5853-43D5-A5BF-B142F4DE262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120E793-40D8-4BEF-83E6-DFC7694A52A1}" action="delete"/>
  <rdn rId="0" localSheetId="1" customView="1" name="Z_E120E793_40D8_4BEF_83E6_DFC7694A52A1_.wvu.PrintArea" hidden="1" oldHidden="1">
    <formula>Gemeindeübersicht!$A$1:$E$96</formula>
    <oldFormula>Gemeindeübersicht!$A$1:$E$96</oldFormula>
  </rdn>
  <rdn rId="0" localSheetId="1" customView="1" name="Z_E120E793_40D8_4BEF_83E6_DFC7694A52A1_.wvu.PrintTitles" hidden="1" oldHidden="1">
    <formula>Gemeindeübersicht!$1:$1</formula>
    <oldFormula>Gemeindeübersicht!$1:$1</oldFormula>
  </rdn>
  <rdn rId="0" localSheetId="1" customView="1" name="Z_E120E793_40D8_4BEF_83E6_DFC7694A52A1_.wvu.FilterData" hidden="1" oldHidden="1">
    <formula>Gemeindeübersicht!$A$1:$C$48</formula>
    <oldFormula>Gemeindeübersicht!$A$1:$C$48</oldFormula>
  </rdn>
  <rcv guid="{E120E793-40D8-4BEF-83E6-DFC7694A52A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0" sId="2">
    <oc r="B2" t="inlineStr">
      <is>
        <r>
          <t xml:space="preserve">Mobilfunkanlagen </t>
        </r>
        <r>
          <rPr>
            <b/>
            <sz val="10"/>
            <color rgb="FFFF0000"/>
            <rFont val="Frutiger LT Com 55 Roman"/>
            <family val="2"/>
          </rPr>
          <t>-&gt; hier nicht korrigieren !!</t>
        </r>
      </is>
    </oc>
    <nc r="B2" t="inlineStr">
      <is>
        <t>Mobilfunkanlagen</t>
      </is>
    </nc>
  </rcc>
  <rcc rId="1331" sId="2" numFmtId="19">
    <oc r="B9">
      <v>45027</v>
    </oc>
    <nc r="B9">
      <v>45775</v>
    </nc>
  </rcc>
  <rcc rId="1332" sId="2">
    <oc r="B11" t="inlineStr">
      <is>
        <t>Tabelle Gemeindeübersicht: 01.01.2022
Tabelle Makroanlagen: 2001</t>
      </is>
    </oc>
    <nc r="B11" t="inlineStr">
      <is>
        <t>Tabelle Gemeindeübersicht: 01.01.2024
Tabelle Makroanlagen: 2001</t>
      </is>
    </nc>
  </rcc>
  <rcc rId="1333" sId="2">
    <oc r="B12" t="inlineStr">
      <is>
        <t>Tabelle Gemeindeübersicht: 31.12.2022
Tabelle Makroanlagen: 2022</t>
      </is>
    </oc>
    <nc r="B12" t="inlineStr">
      <is>
        <t>Tabelle Gemeindeübersicht: 31.12.2024
Tabelle Makroanlagen: 2024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zoomScaleNormal="100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A96" sqref="A96:F99"/>
    </sheetView>
  </sheetViews>
  <sheetFormatPr baseColWidth="10" defaultRowHeight="12.75"/>
  <cols>
    <col min="1" max="1" width="20.7109375" style="29" bestFit="1" customWidth="1"/>
    <col min="2" max="2" width="6.140625" style="15" bestFit="1" customWidth="1"/>
    <col min="3" max="3" width="7.85546875" style="35" bestFit="1" customWidth="1"/>
    <col min="4" max="4" width="10" style="35" bestFit="1" customWidth="1"/>
    <col min="5" max="5" width="6.140625" style="35" bestFit="1" customWidth="1"/>
    <col min="6" max="6" width="15.5703125" style="28" bestFit="1" customWidth="1"/>
    <col min="7" max="16384" width="11.42578125" style="12"/>
  </cols>
  <sheetData>
    <row r="1" spans="1:6">
      <c r="A1" s="22" t="s">
        <v>48</v>
      </c>
      <c r="B1" s="23" t="s">
        <v>90</v>
      </c>
      <c r="C1" s="24" t="s">
        <v>57</v>
      </c>
      <c r="D1" s="23" t="s">
        <v>49</v>
      </c>
      <c r="E1" s="23" t="s">
        <v>79</v>
      </c>
      <c r="F1" s="25" t="s">
        <v>97</v>
      </c>
    </row>
    <row r="2" spans="1:6">
      <c r="A2" s="26"/>
      <c r="B2" s="27" t="s">
        <v>70</v>
      </c>
      <c r="C2" s="27" t="s">
        <v>70</v>
      </c>
      <c r="D2" s="27" t="s">
        <v>70</v>
      </c>
      <c r="E2" s="27" t="s">
        <v>70</v>
      </c>
      <c r="F2" s="28" t="s">
        <v>70</v>
      </c>
    </row>
    <row r="3" spans="1:6">
      <c r="A3" s="29" t="s">
        <v>71</v>
      </c>
      <c r="B3" s="15">
        <v>1</v>
      </c>
      <c r="C3" s="15">
        <v>1</v>
      </c>
      <c r="D3" s="15"/>
      <c r="E3" s="15"/>
      <c r="F3" s="21">
        <f t="shared" ref="F3:F34" si="0">B3+C3+D3+E3</f>
        <v>2</v>
      </c>
    </row>
    <row r="4" spans="1:6" ht="12.75" customHeight="1">
      <c r="A4" s="30" t="s">
        <v>63</v>
      </c>
      <c r="B4" s="16">
        <v>1</v>
      </c>
      <c r="C4" s="16">
        <v>1</v>
      </c>
      <c r="D4" s="16">
        <v>3</v>
      </c>
      <c r="E4" s="16">
        <v>1</v>
      </c>
      <c r="F4" s="21">
        <f t="shared" si="0"/>
        <v>6</v>
      </c>
    </row>
    <row r="5" spans="1:6" s="13" customFormat="1" ht="12.75" customHeight="1">
      <c r="A5" s="26" t="s">
        <v>9</v>
      </c>
      <c r="B5" s="17">
        <v>1</v>
      </c>
      <c r="C5" s="16">
        <v>3</v>
      </c>
      <c r="D5" s="16">
        <v>2</v>
      </c>
      <c r="E5" s="16"/>
      <c r="F5" s="21">
        <f t="shared" si="0"/>
        <v>6</v>
      </c>
    </row>
    <row r="6" spans="1:6" s="13" customFormat="1" ht="12" customHeight="1">
      <c r="A6" s="26" t="s">
        <v>43</v>
      </c>
      <c r="B6" s="16">
        <v>3</v>
      </c>
      <c r="C6" s="16">
        <v>4</v>
      </c>
      <c r="D6" s="16">
        <v>4</v>
      </c>
      <c r="E6" s="16">
        <v>2</v>
      </c>
      <c r="F6" s="21">
        <f t="shared" si="0"/>
        <v>13</v>
      </c>
    </row>
    <row r="7" spans="1:6">
      <c r="A7" s="30" t="s">
        <v>81</v>
      </c>
      <c r="B7" s="16"/>
      <c r="C7" s="16"/>
      <c r="D7" s="16"/>
      <c r="E7" s="16"/>
      <c r="F7" s="21">
        <f t="shared" si="0"/>
        <v>0</v>
      </c>
    </row>
    <row r="8" spans="1:6">
      <c r="A8" s="29" t="s">
        <v>50</v>
      </c>
      <c r="B8" s="15">
        <v>2</v>
      </c>
      <c r="C8" s="15"/>
      <c r="D8" s="15">
        <v>1</v>
      </c>
      <c r="E8" s="15"/>
      <c r="F8" s="21">
        <f t="shared" si="0"/>
        <v>3</v>
      </c>
    </row>
    <row r="9" spans="1:6">
      <c r="A9" s="30" t="s">
        <v>44</v>
      </c>
      <c r="B9" s="16">
        <v>3</v>
      </c>
      <c r="C9" s="17">
        <v>2</v>
      </c>
      <c r="D9" s="16">
        <v>4</v>
      </c>
      <c r="E9" s="16">
        <v>1</v>
      </c>
      <c r="F9" s="21">
        <f t="shared" si="0"/>
        <v>10</v>
      </c>
    </row>
    <row r="10" spans="1:6">
      <c r="A10" s="26" t="s">
        <v>45</v>
      </c>
      <c r="B10" s="16">
        <v>2</v>
      </c>
      <c r="C10" s="16">
        <v>2</v>
      </c>
      <c r="D10" s="16">
        <v>2</v>
      </c>
      <c r="E10" s="16">
        <v>2</v>
      </c>
      <c r="F10" s="21">
        <f t="shared" si="0"/>
        <v>8</v>
      </c>
    </row>
    <row r="11" spans="1:6">
      <c r="A11" s="29" t="s">
        <v>18</v>
      </c>
      <c r="B11" s="15">
        <v>5</v>
      </c>
      <c r="C11" s="15">
        <v>3</v>
      </c>
      <c r="D11" s="15">
        <v>8</v>
      </c>
      <c r="E11" s="15">
        <v>2</v>
      </c>
      <c r="F11" s="21">
        <f t="shared" si="0"/>
        <v>18</v>
      </c>
    </row>
    <row r="12" spans="1:6">
      <c r="A12" s="29" t="s">
        <v>51</v>
      </c>
      <c r="B12" s="15">
        <v>1</v>
      </c>
      <c r="C12" s="15">
        <v>1</v>
      </c>
      <c r="D12" s="15">
        <v>1</v>
      </c>
      <c r="E12" s="15"/>
      <c r="F12" s="21">
        <f t="shared" si="0"/>
        <v>3</v>
      </c>
    </row>
    <row r="13" spans="1:6">
      <c r="A13" s="29" t="s">
        <v>52</v>
      </c>
      <c r="B13" s="15">
        <v>1</v>
      </c>
      <c r="C13" s="15"/>
      <c r="D13" s="15">
        <v>1</v>
      </c>
      <c r="E13" s="15"/>
      <c r="F13" s="21">
        <f t="shared" si="0"/>
        <v>2</v>
      </c>
    </row>
    <row r="14" spans="1:6">
      <c r="A14" s="26" t="s">
        <v>10</v>
      </c>
      <c r="B14" s="17"/>
      <c r="C14" s="17"/>
      <c r="D14" s="17">
        <v>1</v>
      </c>
      <c r="E14" s="17"/>
      <c r="F14" s="21">
        <f t="shared" si="0"/>
        <v>1</v>
      </c>
    </row>
    <row r="15" spans="1:6">
      <c r="A15" s="32" t="s">
        <v>24</v>
      </c>
      <c r="B15" s="18">
        <v>2</v>
      </c>
      <c r="C15" s="18">
        <v>2</v>
      </c>
      <c r="D15" s="18">
        <v>1</v>
      </c>
      <c r="E15" s="18"/>
      <c r="F15" s="21">
        <f t="shared" si="0"/>
        <v>5</v>
      </c>
    </row>
    <row r="16" spans="1:6">
      <c r="A16" s="32" t="s">
        <v>89</v>
      </c>
      <c r="B16" s="18">
        <v>1</v>
      </c>
      <c r="C16" s="18">
        <v>1</v>
      </c>
      <c r="D16" s="18">
        <v>2</v>
      </c>
      <c r="E16" s="18"/>
      <c r="F16" s="21">
        <f t="shared" si="0"/>
        <v>4</v>
      </c>
    </row>
    <row r="17" spans="1:6">
      <c r="A17" s="26" t="s">
        <v>62</v>
      </c>
      <c r="B17" s="17"/>
      <c r="C17" s="17"/>
      <c r="D17" s="17">
        <v>1</v>
      </c>
      <c r="E17" s="17"/>
      <c r="F17" s="21">
        <f t="shared" si="0"/>
        <v>1</v>
      </c>
    </row>
    <row r="18" spans="1:6">
      <c r="A18" s="29" t="s">
        <v>53</v>
      </c>
      <c r="B18" s="15">
        <v>1</v>
      </c>
      <c r="C18" s="15"/>
      <c r="D18" s="15">
        <v>1</v>
      </c>
      <c r="E18" s="15"/>
      <c r="F18" s="21">
        <f t="shared" si="0"/>
        <v>2</v>
      </c>
    </row>
    <row r="19" spans="1:6">
      <c r="A19" s="30" t="s">
        <v>3</v>
      </c>
      <c r="B19" s="16">
        <v>2</v>
      </c>
      <c r="C19" s="17"/>
      <c r="D19" s="16">
        <v>3</v>
      </c>
      <c r="E19" s="16">
        <v>1</v>
      </c>
      <c r="F19" s="21">
        <f t="shared" si="0"/>
        <v>6</v>
      </c>
    </row>
    <row r="20" spans="1:6">
      <c r="A20" s="26" t="s">
        <v>29</v>
      </c>
      <c r="B20" s="17">
        <v>1</v>
      </c>
      <c r="C20" s="16">
        <v>1</v>
      </c>
      <c r="D20" s="17">
        <v>3</v>
      </c>
      <c r="E20" s="16">
        <v>1</v>
      </c>
      <c r="F20" s="21">
        <f t="shared" si="0"/>
        <v>6</v>
      </c>
    </row>
    <row r="21" spans="1:6">
      <c r="A21" s="26" t="s">
        <v>17</v>
      </c>
      <c r="B21" s="17">
        <v>3</v>
      </c>
      <c r="C21" s="16">
        <v>1</v>
      </c>
      <c r="D21" s="18">
        <v>6</v>
      </c>
      <c r="E21" s="16">
        <v>1</v>
      </c>
      <c r="F21" s="21">
        <f t="shared" si="0"/>
        <v>11</v>
      </c>
    </row>
    <row r="22" spans="1:6">
      <c r="A22" s="30" t="s">
        <v>25</v>
      </c>
      <c r="B22" s="16">
        <v>1</v>
      </c>
      <c r="C22" s="17">
        <v>1</v>
      </c>
      <c r="D22" s="16">
        <v>4</v>
      </c>
      <c r="E22" s="16">
        <v>1</v>
      </c>
      <c r="F22" s="21">
        <f t="shared" si="0"/>
        <v>7</v>
      </c>
    </row>
    <row r="23" spans="1:6">
      <c r="A23" s="30" t="s">
        <v>88</v>
      </c>
      <c r="B23" s="16">
        <v>2</v>
      </c>
      <c r="C23" s="16">
        <v>1</v>
      </c>
      <c r="D23" s="16">
        <v>2</v>
      </c>
      <c r="E23" s="16">
        <v>1</v>
      </c>
      <c r="F23" s="21">
        <f t="shared" si="0"/>
        <v>6</v>
      </c>
    </row>
    <row r="24" spans="1:6">
      <c r="A24" s="30" t="s">
        <v>4</v>
      </c>
      <c r="B24" s="16">
        <v>2</v>
      </c>
      <c r="C24" s="16">
        <v>2</v>
      </c>
      <c r="D24" s="16">
        <v>6</v>
      </c>
      <c r="E24" s="17"/>
      <c r="F24" s="21">
        <f t="shared" si="0"/>
        <v>10</v>
      </c>
    </row>
    <row r="25" spans="1:6">
      <c r="A25" s="26" t="s">
        <v>11</v>
      </c>
      <c r="B25" s="16">
        <v>1</v>
      </c>
      <c r="C25" s="16">
        <v>1</v>
      </c>
      <c r="D25" s="17">
        <v>2</v>
      </c>
      <c r="E25" s="17"/>
      <c r="F25" s="21">
        <f t="shared" si="0"/>
        <v>4</v>
      </c>
    </row>
    <row r="26" spans="1:6">
      <c r="A26" s="26" t="s">
        <v>68</v>
      </c>
      <c r="B26" s="17">
        <v>1</v>
      </c>
      <c r="C26" s="16">
        <v>1</v>
      </c>
      <c r="D26" s="17">
        <v>1</v>
      </c>
      <c r="E26" s="17"/>
      <c r="F26" s="21">
        <f t="shared" si="0"/>
        <v>3</v>
      </c>
    </row>
    <row r="27" spans="1:6">
      <c r="A27" s="26" t="s">
        <v>72</v>
      </c>
      <c r="B27" s="16">
        <v>1</v>
      </c>
      <c r="C27" s="17"/>
      <c r="D27" s="16">
        <v>2</v>
      </c>
      <c r="E27" s="17"/>
      <c r="F27" s="21">
        <f t="shared" si="0"/>
        <v>3</v>
      </c>
    </row>
    <row r="28" spans="1:6">
      <c r="A28" s="30" t="s">
        <v>26</v>
      </c>
      <c r="B28" s="16"/>
      <c r="C28" s="17">
        <v>1</v>
      </c>
      <c r="D28" s="17">
        <v>1</v>
      </c>
      <c r="E28" s="17"/>
      <c r="F28" s="21">
        <f t="shared" si="0"/>
        <v>2</v>
      </c>
    </row>
    <row r="29" spans="1:6">
      <c r="A29" s="30" t="s">
        <v>73</v>
      </c>
      <c r="B29" s="16">
        <v>1</v>
      </c>
      <c r="C29" s="17"/>
      <c r="D29" s="16">
        <v>1</v>
      </c>
      <c r="E29" s="16">
        <v>1</v>
      </c>
      <c r="F29" s="21">
        <f t="shared" si="0"/>
        <v>3</v>
      </c>
    </row>
    <row r="30" spans="1:6">
      <c r="A30" s="30" t="s">
        <v>78</v>
      </c>
      <c r="B30" s="16">
        <v>1</v>
      </c>
      <c r="C30" s="16"/>
      <c r="D30" s="16"/>
      <c r="E30" s="16"/>
      <c r="F30" s="21">
        <f t="shared" si="0"/>
        <v>1</v>
      </c>
    </row>
    <row r="31" spans="1:6">
      <c r="A31" s="26" t="s">
        <v>30</v>
      </c>
      <c r="B31" s="17"/>
      <c r="C31" s="16">
        <v>1</v>
      </c>
      <c r="D31" s="17">
        <v>2</v>
      </c>
      <c r="E31" s="17"/>
      <c r="F31" s="21">
        <f t="shared" si="0"/>
        <v>3</v>
      </c>
    </row>
    <row r="32" spans="1:6">
      <c r="A32" s="26" t="s">
        <v>84</v>
      </c>
      <c r="B32" s="17"/>
      <c r="C32" s="17"/>
      <c r="D32" s="16">
        <v>1</v>
      </c>
      <c r="E32" s="17"/>
      <c r="F32" s="21">
        <f t="shared" si="0"/>
        <v>1</v>
      </c>
    </row>
    <row r="33" spans="1:6">
      <c r="A33" s="29" t="s">
        <v>76</v>
      </c>
      <c r="C33" s="15"/>
      <c r="D33" s="15">
        <v>1</v>
      </c>
      <c r="E33" s="15"/>
      <c r="F33" s="21">
        <f t="shared" si="0"/>
        <v>1</v>
      </c>
    </row>
    <row r="34" spans="1:6">
      <c r="A34" s="30" t="s">
        <v>19</v>
      </c>
      <c r="B34" s="17">
        <v>1</v>
      </c>
      <c r="C34" s="16">
        <v>1</v>
      </c>
      <c r="D34" s="17">
        <v>2</v>
      </c>
      <c r="E34" s="17"/>
      <c r="F34" s="21">
        <f t="shared" si="0"/>
        <v>4</v>
      </c>
    </row>
    <row r="35" spans="1:6">
      <c r="A35" s="30" t="s">
        <v>42</v>
      </c>
      <c r="B35" s="15">
        <v>3</v>
      </c>
      <c r="C35" s="16">
        <v>3</v>
      </c>
      <c r="D35" s="16">
        <v>9</v>
      </c>
      <c r="E35" s="16">
        <v>4</v>
      </c>
      <c r="F35" s="21">
        <f t="shared" ref="F35:F66" si="1">B35+C35+D35+E35</f>
        <v>19</v>
      </c>
    </row>
    <row r="36" spans="1:6">
      <c r="A36" s="26" t="s">
        <v>0</v>
      </c>
      <c r="B36" s="16">
        <v>2</v>
      </c>
      <c r="C36" s="16">
        <v>2</v>
      </c>
      <c r="D36" s="17">
        <v>1</v>
      </c>
      <c r="E36" s="17">
        <v>1</v>
      </c>
      <c r="F36" s="21">
        <f t="shared" si="1"/>
        <v>6</v>
      </c>
    </row>
    <row r="37" spans="1:6">
      <c r="A37" s="30" t="s">
        <v>46</v>
      </c>
      <c r="B37" s="16"/>
      <c r="C37" s="17"/>
      <c r="D37" s="17">
        <v>1</v>
      </c>
      <c r="E37" s="17"/>
      <c r="F37" s="21">
        <f t="shared" si="1"/>
        <v>1</v>
      </c>
    </row>
    <row r="38" spans="1:6">
      <c r="A38" s="30" t="s">
        <v>91</v>
      </c>
      <c r="B38" s="16">
        <v>1</v>
      </c>
      <c r="C38" s="16">
        <v>1</v>
      </c>
      <c r="D38" s="17"/>
      <c r="E38" s="17"/>
      <c r="F38" s="21">
        <f t="shared" si="1"/>
        <v>2</v>
      </c>
    </row>
    <row r="39" spans="1:6">
      <c r="A39" s="32" t="s">
        <v>12</v>
      </c>
      <c r="B39" s="18">
        <v>2</v>
      </c>
      <c r="C39" s="18">
        <v>1</v>
      </c>
      <c r="D39" s="18">
        <v>1</v>
      </c>
      <c r="E39" s="18">
        <v>1</v>
      </c>
      <c r="F39" s="21">
        <f t="shared" si="1"/>
        <v>5</v>
      </c>
    </row>
    <row r="40" spans="1:6">
      <c r="A40" s="29" t="s">
        <v>13</v>
      </c>
      <c r="B40" s="15">
        <v>1</v>
      </c>
      <c r="C40" s="15">
        <v>1</v>
      </c>
      <c r="D40" s="18">
        <v>5</v>
      </c>
      <c r="E40" s="15"/>
      <c r="F40" s="21">
        <f t="shared" si="1"/>
        <v>7</v>
      </c>
    </row>
    <row r="41" spans="1:6">
      <c r="A41" s="29" t="s">
        <v>80</v>
      </c>
      <c r="B41" s="15">
        <v>1</v>
      </c>
      <c r="C41" s="15">
        <v>1</v>
      </c>
      <c r="D41" s="15">
        <v>1</v>
      </c>
      <c r="E41" s="15"/>
      <c r="F41" s="21">
        <f t="shared" si="1"/>
        <v>3</v>
      </c>
    </row>
    <row r="42" spans="1:6">
      <c r="A42" s="32" t="s">
        <v>67</v>
      </c>
      <c r="B42" s="18">
        <v>1</v>
      </c>
      <c r="C42" s="18">
        <v>1</v>
      </c>
      <c r="D42" s="18">
        <v>1</v>
      </c>
      <c r="E42" s="18"/>
      <c r="F42" s="21">
        <f t="shared" si="1"/>
        <v>3</v>
      </c>
    </row>
    <row r="43" spans="1:6">
      <c r="A43" s="26" t="s">
        <v>31</v>
      </c>
      <c r="B43" s="17"/>
      <c r="C43" s="17"/>
      <c r="D43" s="17">
        <v>1</v>
      </c>
      <c r="E43" s="17"/>
      <c r="F43" s="21">
        <f t="shared" si="1"/>
        <v>1</v>
      </c>
    </row>
    <row r="44" spans="1:6">
      <c r="A44" s="26" t="s">
        <v>27</v>
      </c>
      <c r="B44" s="17">
        <v>1</v>
      </c>
      <c r="C44" s="17">
        <v>1</v>
      </c>
      <c r="D44" s="17">
        <v>1</v>
      </c>
      <c r="E44" s="17"/>
      <c r="F44" s="21">
        <f t="shared" si="1"/>
        <v>3</v>
      </c>
    </row>
    <row r="45" spans="1:6">
      <c r="A45" s="30" t="s">
        <v>60</v>
      </c>
      <c r="B45" s="16">
        <v>2</v>
      </c>
      <c r="C45" s="16">
        <v>2</v>
      </c>
      <c r="D45" s="14">
        <v>4</v>
      </c>
      <c r="E45" s="16"/>
      <c r="F45" s="21">
        <f t="shared" si="1"/>
        <v>8</v>
      </c>
    </row>
    <row r="46" spans="1:6">
      <c r="A46" s="30" t="s">
        <v>99</v>
      </c>
      <c r="B46" s="17"/>
      <c r="C46" s="16"/>
      <c r="D46" s="16"/>
      <c r="E46" s="16"/>
      <c r="F46" s="21">
        <f t="shared" si="1"/>
        <v>0</v>
      </c>
    </row>
    <row r="47" spans="1:6">
      <c r="A47" s="30" t="s">
        <v>85</v>
      </c>
      <c r="B47" s="17"/>
      <c r="C47" s="16"/>
      <c r="D47" s="16"/>
      <c r="E47" s="16"/>
      <c r="F47" s="21">
        <f t="shared" si="1"/>
        <v>0</v>
      </c>
    </row>
    <row r="48" spans="1:6">
      <c r="A48" s="26" t="s">
        <v>65</v>
      </c>
      <c r="B48" s="17">
        <v>1</v>
      </c>
      <c r="C48" s="16">
        <v>1</v>
      </c>
      <c r="D48" s="17">
        <v>1</v>
      </c>
      <c r="E48" s="17"/>
      <c r="F48" s="21">
        <f t="shared" si="1"/>
        <v>3</v>
      </c>
    </row>
    <row r="49" spans="1:6">
      <c r="A49" s="26" t="s">
        <v>98</v>
      </c>
      <c r="B49" s="17">
        <v>1</v>
      </c>
      <c r="C49" s="16">
        <v>1</v>
      </c>
      <c r="D49" s="17">
        <v>1</v>
      </c>
      <c r="E49" s="17"/>
      <c r="F49" s="21">
        <f t="shared" si="1"/>
        <v>3</v>
      </c>
    </row>
    <row r="50" spans="1:6">
      <c r="A50" s="26" t="s">
        <v>5</v>
      </c>
      <c r="B50" s="17"/>
      <c r="C50" s="17">
        <v>1</v>
      </c>
      <c r="D50" s="17">
        <v>1</v>
      </c>
      <c r="E50" s="17"/>
      <c r="F50" s="21">
        <f t="shared" si="1"/>
        <v>2</v>
      </c>
    </row>
    <row r="51" spans="1:6">
      <c r="A51" s="26" t="s">
        <v>38</v>
      </c>
      <c r="B51" s="17"/>
      <c r="C51" s="16">
        <v>1</v>
      </c>
      <c r="D51" s="17">
        <v>1</v>
      </c>
      <c r="E51" s="17"/>
      <c r="F51" s="21">
        <f t="shared" si="1"/>
        <v>2</v>
      </c>
    </row>
    <row r="52" spans="1:6">
      <c r="A52" s="29" t="s">
        <v>54</v>
      </c>
      <c r="B52" s="15">
        <v>1</v>
      </c>
      <c r="C52" s="15"/>
      <c r="D52" s="15"/>
      <c r="E52" s="15"/>
      <c r="F52" s="21">
        <f t="shared" si="1"/>
        <v>1</v>
      </c>
    </row>
    <row r="53" spans="1:6">
      <c r="A53" s="29" t="s">
        <v>47</v>
      </c>
      <c r="B53" s="15">
        <v>2</v>
      </c>
      <c r="C53" s="15">
        <v>1</v>
      </c>
      <c r="D53" s="15">
        <v>1</v>
      </c>
      <c r="E53" s="15"/>
      <c r="F53" s="21">
        <f t="shared" si="1"/>
        <v>4</v>
      </c>
    </row>
    <row r="54" spans="1:6">
      <c r="A54" s="29" t="s">
        <v>93</v>
      </c>
      <c r="B54" s="15">
        <v>1</v>
      </c>
      <c r="C54" s="15"/>
      <c r="D54" s="15">
        <v>1</v>
      </c>
      <c r="E54" s="15"/>
      <c r="F54" s="21">
        <f t="shared" si="1"/>
        <v>2</v>
      </c>
    </row>
    <row r="55" spans="1:6">
      <c r="A55" s="29" t="s">
        <v>55</v>
      </c>
      <c r="B55" s="15">
        <v>1</v>
      </c>
      <c r="C55" s="15">
        <v>1</v>
      </c>
      <c r="D55" s="15">
        <v>1</v>
      </c>
      <c r="E55" s="15"/>
      <c r="F55" s="21">
        <f t="shared" si="1"/>
        <v>3</v>
      </c>
    </row>
    <row r="56" spans="1:6">
      <c r="A56" s="29" t="s">
        <v>86</v>
      </c>
      <c r="C56" s="15"/>
      <c r="D56" s="15"/>
      <c r="E56" s="15"/>
      <c r="F56" s="21">
        <f t="shared" si="1"/>
        <v>0</v>
      </c>
    </row>
    <row r="57" spans="1:6">
      <c r="A57" s="30" t="s">
        <v>2</v>
      </c>
      <c r="B57" s="16">
        <v>2</v>
      </c>
      <c r="C57" s="16">
        <v>2</v>
      </c>
      <c r="D57" s="16">
        <v>3</v>
      </c>
      <c r="E57" s="16"/>
      <c r="F57" s="21">
        <f t="shared" si="1"/>
        <v>7</v>
      </c>
    </row>
    <row r="58" spans="1:6">
      <c r="A58" s="26" t="s">
        <v>87</v>
      </c>
      <c r="B58" s="15">
        <v>1</v>
      </c>
      <c r="C58" s="17">
        <v>1</v>
      </c>
      <c r="D58" s="15">
        <v>1</v>
      </c>
      <c r="E58" s="15"/>
      <c r="F58" s="21">
        <f t="shared" si="1"/>
        <v>3</v>
      </c>
    </row>
    <row r="59" spans="1:6">
      <c r="A59" s="29" t="s">
        <v>20</v>
      </c>
      <c r="B59" s="15">
        <v>2</v>
      </c>
      <c r="C59" s="15">
        <v>1</v>
      </c>
      <c r="D59" s="15">
        <v>3</v>
      </c>
      <c r="E59" s="15">
        <v>2</v>
      </c>
      <c r="F59" s="21">
        <f t="shared" si="1"/>
        <v>8</v>
      </c>
    </row>
    <row r="60" spans="1:6">
      <c r="A60" s="29" t="s">
        <v>94</v>
      </c>
      <c r="C60" s="15"/>
      <c r="D60" s="15"/>
      <c r="E60" s="15"/>
      <c r="F60" s="21">
        <f t="shared" si="1"/>
        <v>0</v>
      </c>
    </row>
    <row r="61" spans="1:6">
      <c r="A61" s="26" t="s">
        <v>41</v>
      </c>
      <c r="B61" s="17"/>
      <c r="C61" s="16">
        <v>1</v>
      </c>
      <c r="D61" s="17">
        <v>1</v>
      </c>
      <c r="E61" s="17"/>
      <c r="F61" s="21">
        <f t="shared" si="1"/>
        <v>2</v>
      </c>
    </row>
    <row r="62" spans="1:6">
      <c r="A62" s="26" t="s">
        <v>61</v>
      </c>
      <c r="B62" s="17"/>
      <c r="C62" s="17"/>
      <c r="D62" s="16">
        <v>2</v>
      </c>
      <c r="E62" s="17"/>
      <c r="F62" s="21">
        <f t="shared" si="1"/>
        <v>2</v>
      </c>
    </row>
    <row r="63" spans="1:6">
      <c r="A63" s="29" t="s">
        <v>58</v>
      </c>
      <c r="B63" s="15">
        <v>2</v>
      </c>
      <c r="C63" s="15">
        <v>1</v>
      </c>
      <c r="D63" s="15">
        <v>2</v>
      </c>
      <c r="E63" s="15"/>
      <c r="F63" s="21">
        <f t="shared" si="1"/>
        <v>5</v>
      </c>
    </row>
    <row r="64" spans="1:6">
      <c r="A64" s="29" t="s">
        <v>74</v>
      </c>
      <c r="B64" s="15">
        <v>1</v>
      </c>
      <c r="C64" s="15"/>
      <c r="D64" s="15">
        <v>1</v>
      </c>
      <c r="E64" s="15"/>
      <c r="F64" s="21">
        <f t="shared" si="1"/>
        <v>2</v>
      </c>
    </row>
    <row r="65" spans="1:6">
      <c r="A65" s="32" t="s">
        <v>59</v>
      </c>
      <c r="B65" s="18"/>
      <c r="C65" s="18">
        <v>2</v>
      </c>
      <c r="D65" s="18">
        <v>1</v>
      </c>
      <c r="E65" s="18"/>
      <c r="F65" s="21">
        <f t="shared" si="1"/>
        <v>3</v>
      </c>
    </row>
    <row r="66" spans="1:6">
      <c r="A66" s="26" t="s">
        <v>64</v>
      </c>
      <c r="B66" s="17"/>
      <c r="C66" s="17"/>
      <c r="D66" s="17">
        <v>1</v>
      </c>
      <c r="E66" s="17"/>
      <c r="F66" s="21">
        <f t="shared" si="1"/>
        <v>1</v>
      </c>
    </row>
    <row r="67" spans="1:6">
      <c r="A67" s="26" t="s">
        <v>23</v>
      </c>
      <c r="B67" s="17">
        <v>1</v>
      </c>
      <c r="C67" s="17">
        <v>1</v>
      </c>
      <c r="D67" s="17">
        <v>2</v>
      </c>
      <c r="E67" s="17"/>
      <c r="F67" s="21">
        <f t="shared" ref="F67:F96" si="2">B67+C67+D67+E67</f>
        <v>4</v>
      </c>
    </row>
    <row r="68" spans="1:6">
      <c r="A68" s="30" t="s">
        <v>14</v>
      </c>
      <c r="B68" s="17">
        <v>1</v>
      </c>
      <c r="C68" s="17">
        <v>1</v>
      </c>
      <c r="D68" s="16">
        <v>1</v>
      </c>
      <c r="E68" s="16">
        <v>1</v>
      </c>
      <c r="F68" s="21">
        <f t="shared" si="2"/>
        <v>4</v>
      </c>
    </row>
    <row r="69" spans="1:6">
      <c r="A69" s="29" t="s">
        <v>56</v>
      </c>
      <c r="C69" s="15"/>
      <c r="D69" s="15"/>
      <c r="E69" s="15"/>
      <c r="F69" s="21">
        <f t="shared" si="2"/>
        <v>0</v>
      </c>
    </row>
    <row r="70" spans="1:6">
      <c r="A70" s="30" t="s">
        <v>75</v>
      </c>
      <c r="B70" s="16"/>
      <c r="C70" s="14">
        <v>2</v>
      </c>
      <c r="D70" s="16">
        <v>1</v>
      </c>
      <c r="E70" s="16"/>
      <c r="F70" s="21">
        <f t="shared" si="2"/>
        <v>3</v>
      </c>
    </row>
    <row r="71" spans="1:6">
      <c r="A71" s="30" t="s">
        <v>83</v>
      </c>
      <c r="B71" s="16"/>
      <c r="C71" s="16">
        <v>1</v>
      </c>
      <c r="D71" s="16"/>
      <c r="E71" s="16"/>
      <c r="F71" s="21">
        <f t="shared" si="2"/>
        <v>1</v>
      </c>
    </row>
    <row r="72" spans="1:6">
      <c r="A72" s="29" t="s">
        <v>95</v>
      </c>
      <c r="C72" s="15"/>
      <c r="D72" s="15"/>
      <c r="E72" s="15"/>
      <c r="F72" s="21">
        <f t="shared" si="2"/>
        <v>0</v>
      </c>
    </row>
    <row r="73" spans="1:6">
      <c r="A73" s="26" t="s">
        <v>15</v>
      </c>
      <c r="B73" s="16">
        <v>3</v>
      </c>
      <c r="C73" s="16">
        <v>3</v>
      </c>
      <c r="D73" s="14">
        <v>5</v>
      </c>
      <c r="E73" s="16">
        <v>1</v>
      </c>
      <c r="F73" s="21">
        <f t="shared" si="2"/>
        <v>12</v>
      </c>
    </row>
    <row r="74" spans="1:6">
      <c r="A74" s="30" t="s">
        <v>6</v>
      </c>
      <c r="B74" s="14">
        <v>9</v>
      </c>
      <c r="C74" s="16">
        <v>10</v>
      </c>
      <c r="D74" s="14">
        <v>17</v>
      </c>
      <c r="E74" s="16">
        <v>4</v>
      </c>
      <c r="F74" s="21">
        <f t="shared" si="2"/>
        <v>40</v>
      </c>
    </row>
    <row r="75" spans="1:6">
      <c r="A75" s="29" t="s">
        <v>21</v>
      </c>
      <c r="B75" s="16"/>
      <c r="C75" s="15">
        <v>1</v>
      </c>
      <c r="D75" s="16">
        <v>2</v>
      </c>
      <c r="E75" s="17"/>
      <c r="F75" s="21">
        <f t="shared" si="2"/>
        <v>3</v>
      </c>
    </row>
    <row r="76" spans="1:6">
      <c r="A76" s="26" t="s">
        <v>66</v>
      </c>
      <c r="B76" s="16">
        <v>1</v>
      </c>
      <c r="C76" s="17"/>
      <c r="D76" s="16"/>
      <c r="E76" s="17"/>
      <c r="F76" s="21">
        <f t="shared" si="2"/>
        <v>1</v>
      </c>
    </row>
    <row r="77" spans="1:6">
      <c r="A77" s="30" t="s">
        <v>32</v>
      </c>
      <c r="B77" s="16">
        <v>1</v>
      </c>
      <c r="C77" s="17"/>
      <c r="D77" s="16">
        <v>1</v>
      </c>
      <c r="E77" s="16"/>
      <c r="F77" s="21">
        <f t="shared" si="2"/>
        <v>2</v>
      </c>
    </row>
    <row r="78" spans="1:6">
      <c r="A78" s="30" t="s">
        <v>39</v>
      </c>
      <c r="B78" s="16">
        <v>1</v>
      </c>
      <c r="C78" s="16">
        <v>1</v>
      </c>
      <c r="D78" s="16">
        <v>1</v>
      </c>
      <c r="E78" s="17"/>
      <c r="F78" s="21">
        <f t="shared" si="2"/>
        <v>3</v>
      </c>
    </row>
    <row r="79" spans="1:6">
      <c r="A79" s="30" t="s">
        <v>82</v>
      </c>
      <c r="B79" s="16"/>
      <c r="C79" s="16"/>
      <c r="D79" s="16">
        <v>1</v>
      </c>
      <c r="E79" s="17"/>
      <c r="F79" s="21">
        <f t="shared" si="2"/>
        <v>1</v>
      </c>
    </row>
    <row r="80" spans="1:6">
      <c r="A80" s="26" t="s">
        <v>33</v>
      </c>
      <c r="B80" s="16">
        <v>1</v>
      </c>
      <c r="C80" s="17"/>
      <c r="D80" s="16">
        <v>1</v>
      </c>
      <c r="E80" s="17"/>
      <c r="F80" s="21">
        <f t="shared" si="2"/>
        <v>2</v>
      </c>
    </row>
    <row r="81" spans="1:6">
      <c r="A81" s="26" t="s">
        <v>35</v>
      </c>
      <c r="B81" s="17"/>
      <c r="C81" s="17"/>
      <c r="D81" s="17">
        <v>1</v>
      </c>
      <c r="E81" s="17"/>
      <c r="F81" s="21">
        <f t="shared" si="2"/>
        <v>1</v>
      </c>
    </row>
    <row r="82" spans="1:6">
      <c r="A82" s="29" t="s">
        <v>1</v>
      </c>
      <c r="B82" s="16">
        <v>3</v>
      </c>
      <c r="C82" s="15">
        <v>3</v>
      </c>
      <c r="D82" s="16">
        <v>3</v>
      </c>
      <c r="E82" s="16">
        <v>2</v>
      </c>
      <c r="F82" s="21">
        <f t="shared" si="2"/>
        <v>11</v>
      </c>
    </row>
    <row r="83" spans="1:6">
      <c r="A83" s="29" t="s">
        <v>28</v>
      </c>
      <c r="B83" s="15">
        <v>2</v>
      </c>
      <c r="C83" s="15"/>
      <c r="D83" s="15">
        <v>1</v>
      </c>
      <c r="E83" s="15"/>
      <c r="F83" s="21">
        <f t="shared" si="2"/>
        <v>3</v>
      </c>
    </row>
    <row r="84" spans="1:6">
      <c r="A84" s="26" t="s">
        <v>37</v>
      </c>
      <c r="B84" s="17">
        <v>1</v>
      </c>
      <c r="C84" s="17">
        <v>1</v>
      </c>
      <c r="D84" s="16">
        <v>3</v>
      </c>
      <c r="E84" s="17"/>
      <c r="F84" s="21">
        <f t="shared" si="2"/>
        <v>5</v>
      </c>
    </row>
    <row r="85" spans="1:6">
      <c r="A85" s="30" t="s">
        <v>36</v>
      </c>
      <c r="B85" s="16">
        <v>5</v>
      </c>
      <c r="C85" s="16">
        <v>8</v>
      </c>
      <c r="D85" s="16">
        <v>12</v>
      </c>
      <c r="E85" s="16">
        <v>1</v>
      </c>
      <c r="F85" s="21">
        <f t="shared" si="2"/>
        <v>26</v>
      </c>
    </row>
    <row r="86" spans="1:6">
      <c r="A86" s="30" t="s">
        <v>96</v>
      </c>
      <c r="B86" s="16"/>
      <c r="C86" s="17"/>
      <c r="D86" s="17"/>
      <c r="E86" s="16"/>
      <c r="F86" s="21">
        <f t="shared" si="2"/>
        <v>0</v>
      </c>
    </row>
    <row r="87" spans="1:6" s="13" customFormat="1">
      <c r="A87" s="30" t="s">
        <v>16</v>
      </c>
      <c r="B87" s="14">
        <v>1</v>
      </c>
      <c r="C87" s="17">
        <v>1</v>
      </c>
      <c r="D87" s="17">
        <v>1</v>
      </c>
      <c r="E87" s="16">
        <v>1</v>
      </c>
      <c r="F87" s="21">
        <f t="shared" si="2"/>
        <v>4</v>
      </c>
    </row>
    <row r="88" spans="1:6">
      <c r="A88" s="29" t="s">
        <v>7</v>
      </c>
      <c r="B88" s="14">
        <v>3</v>
      </c>
      <c r="C88" s="15">
        <v>1</v>
      </c>
      <c r="D88" s="15">
        <v>4</v>
      </c>
      <c r="E88" s="15"/>
      <c r="F88" s="21">
        <f t="shared" si="2"/>
        <v>8</v>
      </c>
    </row>
    <row r="89" spans="1:6">
      <c r="A89" s="29" t="s">
        <v>8</v>
      </c>
      <c r="B89" s="16">
        <v>2</v>
      </c>
      <c r="C89" s="16">
        <v>2</v>
      </c>
      <c r="D89" s="15">
        <v>2</v>
      </c>
      <c r="E89" s="15">
        <v>1</v>
      </c>
      <c r="F89" s="21">
        <f t="shared" si="2"/>
        <v>7</v>
      </c>
    </row>
    <row r="90" spans="1:6">
      <c r="A90" s="29" t="s">
        <v>34</v>
      </c>
      <c r="B90" s="15">
        <v>2</v>
      </c>
      <c r="C90" s="15">
        <v>1</v>
      </c>
      <c r="D90" s="15">
        <v>1</v>
      </c>
      <c r="E90" s="15"/>
      <c r="F90" s="21">
        <f t="shared" si="2"/>
        <v>4</v>
      </c>
    </row>
    <row r="91" spans="1:6">
      <c r="A91" s="29" t="s">
        <v>77</v>
      </c>
      <c r="C91" s="15">
        <v>1</v>
      </c>
      <c r="D91" s="15">
        <v>1</v>
      </c>
      <c r="E91" s="15"/>
      <c r="F91" s="21">
        <f t="shared" si="2"/>
        <v>2</v>
      </c>
    </row>
    <row r="92" spans="1:6">
      <c r="A92" s="30" t="s">
        <v>69</v>
      </c>
      <c r="B92" s="16"/>
      <c r="C92" s="16"/>
      <c r="D92" s="16"/>
      <c r="E92" s="16"/>
      <c r="F92" s="21">
        <f t="shared" si="2"/>
        <v>0</v>
      </c>
    </row>
    <row r="93" spans="1:6">
      <c r="A93" s="26" t="s">
        <v>40</v>
      </c>
      <c r="B93" s="17"/>
      <c r="C93" s="17">
        <v>1</v>
      </c>
      <c r="D93" s="17">
        <v>1</v>
      </c>
      <c r="E93" s="17"/>
      <c r="F93" s="21">
        <f t="shared" si="2"/>
        <v>2</v>
      </c>
    </row>
    <row r="94" spans="1:6">
      <c r="A94" s="30" t="s">
        <v>92</v>
      </c>
      <c r="B94" s="16">
        <v>1</v>
      </c>
      <c r="C94" s="16"/>
      <c r="D94" s="16">
        <v>2</v>
      </c>
      <c r="E94" s="17"/>
      <c r="F94" s="21">
        <f t="shared" si="2"/>
        <v>3</v>
      </c>
    </row>
    <row r="95" spans="1:6">
      <c r="A95" s="32" t="s">
        <v>22</v>
      </c>
      <c r="B95" s="18">
        <v>2</v>
      </c>
      <c r="C95" s="18">
        <v>6</v>
      </c>
      <c r="D95" s="18">
        <v>4</v>
      </c>
      <c r="E95" s="18"/>
      <c r="F95" s="21">
        <f t="shared" si="2"/>
        <v>12</v>
      </c>
    </row>
    <row r="96" spans="1:6" ht="13.5" thickBot="1">
      <c r="A96" s="19" t="s">
        <v>139</v>
      </c>
      <c r="B96" s="36">
        <f t="shared" ref="B96:E96" si="3">SUM(B3:B95)</f>
        <v>110</v>
      </c>
      <c r="C96" s="36">
        <f t="shared" si="3"/>
        <v>103</v>
      </c>
      <c r="D96" s="36">
        <f t="shared" si="3"/>
        <v>184</v>
      </c>
      <c r="E96" s="20">
        <f t="shared" si="3"/>
        <v>33</v>
      </c>
      <c r="F96" s="36">
        <f t="shared" si="2"/>
        <v>430</v>
      </c>
    </row>
    <row r="97" spans="1:5">
      <c r="A97" s="33"/>
      <c r="B97" s="31"/>
      <c r="C97" s="34"/>
      <c r="D97" s="34"/>
      <c r="E97" s="34"/>
    </row>
    <row r="99" spans="1:5">
      <c r="A99" s="29" t="s">
        <v>140</v>
      </c>
    </row>
  </sheetData>
  <customSheetViews>
    <customSheetView guid="{E120E793-40D8-4BEF-83E6-DFC7694A52A1}" showPageBreaks="1" fitToPage="1" printArea="1">
      <pane xSplit="1" ySplit="2" topLeftCell="B66" activePane="bottomRight" state="frozen"/>
      <selection pane="bottomRight" activeCell="A96" sqref="A96:F99"/>
      <pageMargins left="0.70866141732283472" right="0.23622047244094491" top="0.9055118110236221" bottom="0.86614173228346458" header="0.51181102362204722" footer="0.51181102362204722"/>
      <pageSetup paperSize="9" fitToHeight="0" orientation="portrait" r:id="rId1"/>
      <headerFooter alignWithMargins="0">
        <oddHeader>&amp;L&amp;"Arial,Fett"&amp;14Mobilfunkanlagen&amp;C&amp;"Arial,Fett"&amp;14Gemeindeübersicht</oddHeader>
        <oddFooter>&amp;L&amp;F / &amp;A&amp;R&amp;"Frutiger 45 Light,Standard"&amp;D</oddFooter>
      </headerFooter>
    </customSheetView>
    <customSheetView guid="{D8DD61FA-3542-45EA-BE58-909581C6EC23}" showPageBreaks="1" fitToPage="1">
      <selection activeCell="J4" sqref="J4"/>
      <pageMargins left="0.51" right="0.23" top="0.51181102362204722" bottom="0.85" header="0.51181102362204722" footer="0.51181102362204722"/>
      <pageSetup paperSize="9" fitToHeight="0" orientation="portrait" r:id="rId2"/>
      <headerFooter alignWithMargins="0">
        <oddFooter>&amp;C&amp;"Frutiger 45 Light,Standard"&amp;11Seite &amp;P/&amp;N&amp;R&amp;"Frutiger 45 Light,Standard"gedruckt am : &amp;D</oddFooter>
      </headerFooter>
    </customSheetView>
    <customSheetView guid="{FF4236A8-5853-43D5-A5BF-B142F4DE262E}" showPageBreaks="1" fitToPage="1" printArea="1" hiddenRows="1">
      <pane xSplit="1" ySplit="2" topLeftCell="B63" activePane="bottomRight" state="frozen"/>
      <selection pane="bottomRight" activeCell="E96" sqref="B96:E96"/>
      <pageMargins left="0.51" right="0.23" top="0.51181102362204722" bottom="0.85" header="0.51181102362204722" footer="0.51181102362204722"/>
      <pageSetup paperSize="9" fitToHeight="0" orientation="portrait" r:id="rId3"/>
      <headerFooter alignWithMargins="0">
        <oddFooter>&amp;C&amp;"Frutiger 45 Light,Standard"&amp;11Seite &amp;P/&amp;N&amp;R&amp;"Frutiger 45 Light,Standard"gedruckt am : &amp;D</oddFooter>
      </headerFooter>
    </customSheetView>
  </customSheetViews>
  <pageMargins left="0.70866141732283472" right="0.23622047244094491" top="0.9055118110236221" bottom="0.86614173228346458" header="0.51181102362204722" footer="0.51181102362204722"/>
  <pageSetup paperSize="9" fitToHeight="0" orientation="portrait" r:id="rId4"/>
  <headerFooter alignWithMargins="0">
    <oddHeader>&amp;L&amp;"Arial,Fett"&amp;14Mobilfunkanlagen&amp;C&amp;"Arial,Fett"&amp;14Gemeindeübersicht</oddHeader>
    <oddFooter>&amp;L&amp;F / &amp;A&amp;R&amp;"Frutiger 45 Light,Standard"&amp;D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5"/>
  <sheetViews>
    <sheetView workbookViewId="0">
      <selection activeCell="B2" sqref="B2"/>
    </sheetView>
  </sheetViews>
  <sheetFormatPr baseColWidth="10" defaultRowHeight="15.75" customHeight="1"/>
  <cols>
    <col min="1" max="1" width="45.42578125" style="3" bestFit="1" customWidth="1"/>
    <col min="2" max="2" width="121.42578125" style="3" customWidth="1"/>
    <col min="3" max="16384" width="11.42578125" style="3"/>
  </cols>
  <sheetData>
    <row r="1" spans="1:2" ht="15.75" customHeight="1">
      <c r="A1" s="1" t="s">
        <v>100</v>
      </c>
      <c r="B1" s="2" t="s">
        <v>101</v>
      </c>
    </row>
    <row r="2" spans="1:2" ht="15.75" customHeight="1">
      <c r="A2" s="1" t="s">
        <v>102</v>
      </c>
      <c r="B2" s="1" t="s">
        <v>141</v>
      </c>
    </row>
    <row r="3" spans="1:2" ht="15.75" customHeight="1">
      <c r="A3" s="1" t="s">
        <v>103</v>
      </c>
      <c r="B3" s="2" t="s">
        <v>104</v>
      </c>
    </row>
    <row r="4" spans="1:2" ht="15.75" customHeight="1">
      <c r="A4" s="4" t="s">
        <v>105</v>
      </c>
      <c r="B4" s="5" t="s">
        <v>106</v>
      </c>
    </row>
    <row r="5" spans="1:2" ht="15.75" customHeight="1">
      <c r="A5" s="1" t="s">
        <v>107</v>
      </c>
      <c r="B5" s="6" t="s">
        <v>108</v>
      </c>
    </row>
    <row r="6" spans="1:2" ht="15.75" customHeight="1">
      <c r="A6" s="1" t="s">
        <v>109</v>
      </c>
      <c r="B6" s="2" t="s">
        <v>110</v>
      </c>
    </row>
    <row r="7" spans="1:2" ht="15.75" customHeight="1">
      <c r="A7" s="1" t="s">
        <v>111</v>
      </c>
      <c r="B7" s="7" t="s">
        <v>112</v>
      </c>
    </row>
    <row r="8" spans="1:2" ht="15.75" customHeight="1">
      <c r="A8" s="1" t="s">
        <v>113</v>
      </c>
      <c r="B8" s="2" t="s">
        <v>114</v>
      </c>
    </row>
    <row r="9" spans="1:2" ht="15.75" customHeight="1">
      <c r="A9" s="1" t="s">
        <v>115</v>
      </c>
      <c r="B9" s="11">
        <v>45775</v>
      </c>
    </row>
    <row r="10" spans="1:2" ht="15.75" customHeight="1">
      <c r="A10" s="1" t="s">
        <v>116</v>
      </c>
      <c r="B10" s="5" t="s">
        <v>117</v>
      </c>
    </row>
    <row r="11" spans="1:2" ht="28.5" customHeight="1">
      <c r="A11" s="1" t="s">
        <v>118</v>
      </c>
      <c r="B11" s="8" t="s">
        <v>142</v>
      </c>
    </row>
    <row r="12" spans="1:2" ht="28.5" customHeight="1">
      <c r="A12" s="1" t="s">
        <v>119</v>
      </c>
      <c r="B12" s="8" t="s">
        <v>143</v>
      </c>
    </row>
    <row r="13" spans="1:2" ht="28.5" customHeight="1">
      <c r="A13" s="4" t="s">
        <v>120</v>
      </c>
      <c r="B13" s="8" t="s">
        <v>138</v>
      </c>
    </row>
    <row r="14" spans="1:2" ht="15.75" customHeight="1">
      <c r="A14" s="4" t="s">
        <v>121</v>
      </c>
      <c r="B14" s="5" t="s">
        <v>122</v>
      </c>
    </row>
    <row r="15" spans="1:2" ht="15.75" customHeight="1">
      <c r="A15" s="1" t="s">
        <v>123</v>
      </c>
      <c r="B15" s="2" t="s">
        <v>124</v>
      </c>
    </row>
    <row r="16" spans="1:2" ht="28.5" customHeight="1">
      <c r="A16" s="4" t="s">
        <v>125</v>
      </c>
      <c r="B16" s="5" t="s">
        <v>126</v>
      </c>
    </row>
    <row r="17" spans="1:2" ht="15.75" customHeight="1">
      <c r="A17" s="4" t="s">
        <v>127</v>
      </c>
      <c r="B17" s="5"/>
    </row>
    <row r="18" spans="1:2" s="9" customFormat="1" ht="15.75" customHeight="1">
      <c r="A18" s="4" t="s">
        <v>128</v>
      </c>
      <c r="B18" s="5"/>
    </row>
    <row r="19" spans="1:2" s="9" customFormat="1" ht="15.75" customHeight="1">
      <c r="A19" s="10" t="s">
        <v>129</v>
      </c>
      <c r="B19" s="5"/>
    </row>
    <row r="20" spans="1:2" ht="28.5" customHeight="1">
      <c r="A20" s="4" t="s">
        <v>130</v>
      </c>
      <c r="B20" s="5" t="s">
        <v>131</v>
      </c>
    </row>
    <row r="21" spans="1:2" ht="15.75" customHeight="1">
      <c r="A21" s="4" t="s">
        <v>132</v>
      </c>
      <c r="B21" s="5" t="s">
        <v>133</v>
      </c>
    </row>
    <row r="22" spans="1:2" ht="15.75" customHeight="1">
      <c r="A22" s="4" t="s">
        <v>134</v>
      </c>
      <c r="B22" s="5"/>
    </row>
    <row r="23" spans="1:2" ht="15.75" customHeight="1">
      <c r="A23" s="4" t="s">
        <v>135</v>
      </c>
      <c r="B23" s="5"/>
    </row>
    <row r="24" spans="1:2" ht="15.75" customHeight="1">
      <c r="A24" s="10" t="s">
        <v>136</v>
      </c>
      <c r="B24" s="2"/>
    </row>
    <row r="25" spans="1:2" ht="15.75" customHeight="1">
      <c r="A25" s="1" t="s">
        <v>137</v>
      </c>
      <c r="B25" s="2"/>
    </row>
  </sheetData>
  <customSheetViews>
    <customSheetView guid="{E120E793-40D8-4BEF-83E6-DFC7694A52A1}" showPageBreaks="1" fitToPage="1">
      <selection activeCell="B2" sqref="B2"/>
      <pageMargins left="0.70866141732283472" right="0.70866141732283472" top="0.78740157480314965" bottom="0.78740157480314965" header="0.31496062992125984" footer="0.31496062992125984"/>
      <pageSetup paperSize="9" scale="78" orientation="landscape" r:id="rId1"/>
      <headerFooter>
        <oddHeader>&amp;L&amp;"Arial,Fett"&amp;14Mobilfunkanlagen&amp;C&amp;"Arial,Fett"&amp;14Metadaten</oddHeader>
        <oddFooter>&amp;L&amp;F / &amp;A&amp;R&amp;D</oddFooter>
      </headerFooter>
    </customSheetView>
    <customSheetView guid="{FF4236A8-5853-43D5-A5BF-B142F4DE262E}">
      <selection activeCell="B2" sqref="B2"/>
      <pageMargins left="0.7" right="0.7" top="0.78740157499999996" bottom="0.78740157499999996" header="0.3" footer="0.3"/>
    </customSheetView>
  </customSheetViews>
  <pageMargins left="0.70866141732283472" right="0.70866141732283472" top="0.78740157480314965" bottom="0.78740157480314965" header="0.31496062992125984" footer="0.31496062992125984"/>
  <pageSetup paperSize="9" scale="78" orientation="landscape" r:id="rId2"/>
  <headerFooter>
    <oddHeader>&amp;L&amp;"Arial,Fett"&amp;14Mobilfunkanlagen&amp;C&amp;"Arial,Fett"&amp;14Metadaten</oddHeader>
    <oddFooter>&amp;L&amp;F /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Gemeindeübersicht</vt:lpstr>
      <vt:lpstr>Metadaten</vt:lpstr>
      <vt:lpstr>Gemeindeübersicht!Druckbereich</vt:lpstr>
      <vt:lpstr>Gemeindeübersicht!Drucktitel</vt:lpstr>
    </vt:vector>
  </TitlesOfParts>
  <Company>SWISSCOM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Swisscom</dc:creator>
  <cp:lastModifiedBy>Barriere Pascal</cp:lastModifiedBy>
  <cp:lastPrinted>2019-06-12T13:03:43Z</cp:lastPrinted>
  <dcterms:created xsi:type="dcterms:W3CDTF">2004-01-26T12:21:03Z</dcterms:created>
  <dcterms:modified xsi:type="dcterms:W3CDTF">2025-04-30T14:20:03Z</dcterms:modified>
</cp:coreProperties>
</file>