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H:\ABMH_1_RE\16_Informatik\169_Diverses\A0_Datenbereich_Web-ABMH\B3_Berufliche-Grundbildung\"/>
    </mc:Choice>
  </mc:AlternateContent>
  <xr:revisionPtr revIDLastSave="0" documentId="8_{F1E83DA7-BFC9-49E9-ABEA-3F46E57A55F5}" xr6:coauthVersionLast="47" xr6:coauthVersionMax="47" xr10:uidLastSave="{00000000-0000-0000-0000-000000000000}"/>
  <bookViews>
    <workbookView xWindow="28680" yWindow="3210" windowWidth="29040" windowHeight="15720" xr2:uid="{00000000-000D-0000-FFFF-FFFF00000000}"/>
  </bookViews>
  <sheets>
    <sheet name="Abrechnungsformula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1" l="1"/>
  <c r="H15" i="1"/>
  <c r="H13" i="1"/>
  <c r="H11" i="1"/>
  <c r="H12" i="1"/>
  <c r="H10" i="1"/>
  <c r="H9" i="1"/>
  <c r="H8" i="1"/>
  <c r="D21" i="1"/>
  <c r="E21" i="1" s="1"/>
  <c r="E20" i="1" s="1"/>
  <c r="H18" i="1"/>
  <c r="F20" i="1" l="1"/>
  <c r="F21" i="1" s="1"/>
  <c r="H16" i="1"/>
  <c r="H20" i="1" s="1"/>
  <c r="H21" i="1" s="1"/>
</calcChain>
</file>

<file path=xl/sharedStrings.xml><?xml version="1.0" encoding="utf-8"?>
<sst xmlns="http://schemas.openxmlformats.org/spreadsheetml/2006/main" count="34" uniqueCount="34">
  <si>
    <t>Datum</t>
  </si>
  <si>
    <t>Beruf</t>
  </si>
  <si>
    <t>Anzahl Std.</t>
  </si>
  <si>
    <t>Autospesen</t>
  </si>
  <si>
    <t>Total SFr.</t>
  </si>
  <si>
    <t>km eingeben</t>
  </si>
  <si>
    <t xml:space="preserve"> Total Stunden-Entschädigungen</t>
  </si>
  <si>
    <t xml:space="preserve"> Reise-Entschädigung ÖV (laut Belege):</t>
  </si>
  <si>
    <t xml:space="preserve"> Total Autospesen</t>
  </si>
  <si>
    <t xml:space="preserve"> Besondere Kosten (laut Belege):</t>
  </si>
  <si>
    <t xml:space="preserve"> Verzichtserklärung ausgefüllt?</t>
  </si>
  <si>
    <t xml:space="preserve"> Name, Vorname</t>
  </si>
  <si>
    <t xml:space="preserve"> Beruf</t>
  </si>
  <si>
    <t xml:space="preserve"> AHV-Nummer</t>
  </si>
  <si>
    <t xml:space="preserve"> Strasse</t>
  </si>
  <si>
    <t xml:space="preserve"> PLZ/Ort</t>
  </si>
  <si>
    <t xml:space="preserve"> Bank</t>
  </si>
  <si>
    <t>Personalien Kommissionsmitglied</t>
  </si>
  <si>
    <t>Prüfungsort</t>
  </si>
  <si>
    <t>Konto Arbeitgeber/Verband</t>
  </si>
  <si>
    <t>Entschädigung Prüfungsbesuch</t>
  </si>
  <si>
    <t xml:space="preserve">Die Abrechnung erfolgt gemäss den auf dem Formular "Prüfungsbericht" gemachten Angaben. </t>
  </si>
  <si>
    <t>gem. Prüfungsbericht</t>
  </si>
  <si>
    <t>Unterschrift</t>
  </si>
  <si>
    <t>Qualifikationsverfahren</t>
  </si>
  <si>
    <t>Jahr</t>
  </si>
  <si>
    <t>Total in SFr.</t>
  </si>
  <si>
    <r>
      <t xml:space="preserve">        </t>
    </r>
    <r>
      <rPr>
        <b/>
        <sz val="9"/>
        <rFont val="Frutiger LT Com 55 Roman"/>
        <family val="2"/>
      </rPr>
      <t>Konto Privat</t>
    </r>
  </si>
  <si>
    <t xml:space="preserve">IBAN-Nr. </t>
  </si>
  <si>
    <t>Bitte AHV/IV/EO/ALV abrechnen</t>
  </si>
  <si>
    <t>Sitzungen</t>
  </si>
  <si>
    <t>Anzahl besuchte Sitzungen</t>
  </si>
  <si>
    <t>Ansätze Std./Sitzungen/km:</t>
  </si>
  <si>
    <r>
      <rPr>
        <sz val="9"/>
        <rFont val="Frutiger LT Com 55 Roman"/>
        <family val="2"/>
      </rPr>
      <t xml:space="preserve">Abgabe der Abrechnung an: Amt für Berufsbildung, Mittel- und Hochschulen, Kreuzackerstrasse 1, Postfach, 4502 Solothurn oder qv.abmh@dbk.so.ch                                                                                                                                                                               </t>
    </r>
    <r>
      <rPr>
        <sz val="9"/>
        <color theme="0" tint="-0.249977111117893"/>
        <rFont val="Frutiger LT Com 55 Roman"/>
        <family val="2"/>
      </rPr>
      <t>0</t>
    </r>
    <r>
      <rPr>
        <b/>
        <sz val="9"/>
        <rFont val="Frutiger LT Com 55 Roman"/>
        <family val="2"/>
      </rPr>
      <t xml:space="preserve">
</t>
    </r>
    <r>
      <rPr>
        <sz val="9"/>
        <rFont val="Frutiger LT Com 55 Roman"/>
        <family val="2"/>
      </rPr>
      <t xml:space="preserve">Eine </t>
    </r>
    <r>
      <rPr>
        <b/>
        <sz val="9"/>
        <rFont val="Frutiger LT Com 55 Roman"/>
        <family val="2"/>
      </rPr>
      <t>Kopie</t>
    </r>
    <r>
      <rPr>
        <sz val="9"/>
        <rFont val="Frutiger LT Com 55 Roman"/>
        <family val="2"/>
      </rPr>
      <t xml:space="preserve"> des Formulars </t>
    </r>
    <r>
      <rPr>
        <b/>
        <sz val="9"/>
        <rFont val="Frutiger LT Com 55 Roman"/>
        <family val="2"/>
      </rPr>
      <t>"Prüfungsbericht"</t>
    </r>
    <r>
      <rPr>
        <sz val="9"/>
        <rFont val="Frutiger LT Com 55 Roman"/>
        <family val="2"/>
      </rPr>
      <t xml:space="preserve"> muss beigelegt werden, ansonsten können keine Entschädigungen ausbezahlt werden. Das Original des Prüfungsberichts geht an die Prüfungsleitung gemäss Weisung Prüfungsbesuche.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</si>
</sst>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SFr.&quot;\ #,##0.00;[Red]&quot;SFr.&quot;\ \-#,##0.00"/>
    <numFmt numFmtId="165" formatCode="d/mm/yy;@"/>
    <numFmt numFmtId="166" formatCode="0.0"/>
    <numFmt numFmtId="167" formatCode="&quot;SFr.&quot;\ #,##0.00"/>
    <numFmt numFmtId="168" formatCode="#,##0.00_ ;[Red]\-#,##0.00\ "/>
    <numFmt numFmtId="169" formatCode="dd/mm/yy"/>
    <numFmt numFmtId="170" formatCode="#,##0.0"/>
    <numFmt numFmtId="171" formatCode="_ [$€-2]\ * #,##0.00_ ;_ [$€-2]\ * \-#,##0.00_ ;_ [$€-2]\ * &quot;-&quot;??_ "/>
  </numFmts>
  <fonts count="21" x14ac:knownFonts="1">
    <font>
      <sz val="10"/>
      <name val="Arial"/>
    </font>
    <font>
      <sz val="10"/>
      <name val="Arial"/>
      <family val="2"/>
    </font>
    <font>
      <sz val="8"/>
      <name val="Arial"/>
      <family val="2"/>
    </font>
    <font>
      <b/>
      <sz val="10"/>
      <name val="Frutiger LT Com 55 Roman"/>
      <family val="2"/>
    </font>
    <font>
      <sz val="10"/>
      <name val="Frutiger LT Com 55 Roman"/>
      <family val="2"/>
    </font>
    <font>
      <b/>
      <sz val="9"/>
      <name val="Frutiger LT Com 55 Roman"/>
      <family val="2"/>
    </font>
    <font>
      <sz val="9"/>
      <name val="Frutiger LT Com 55 Roman"/>
      <family val="2"/>
    </font>
    <font>
      <b/>
      <sz val="18"/>
      <name val="Frutiger LT Com 55 Roman"/>
      <family val="2"/>
    </font>
    <font>
      <i/>
      <sz val="10"/>
      <name val="Frutiger LT Com 55 Roman"/>
      <family val="2"/>
    </font>
    <font>
      <sz val="10"/>
      <color indexed="12"/>
      <name val="Frutiger LT Com 55 Roman"/>
      <family val="2"/>
    </font>
    <font>
      <b/>
      <i/>
      <sz val="10"/>
      <name val="Frutiger LT Com 55 Roman"/>
      <family val="2"/>
    </font>
    <font>
      <sz val="8"/>
      <name val="Frutiger LT Com 55 Roman"/>
      <family val="2"/>
    </font>
    <font>
      <b/>
      <sz val="8"/>
      <name val="Frutiger LT Com 55 Roman"/>
      <family val="2"/>
    </font>
    <font>
      <sz val="7"/>
      <name val="Frutiger LT Com 55 Roman"/>
      <family val="2"/>
    </font>
    <font>
      <sz val="10"/>
      <color indexed="9"/>
      <name val="Frutiger LT Com 55 Roman"/>
      <family val="2"/>
    </font>
    <font>
      <b/>
      <sz val="10"/>
      <color indexed="9"/>
      <name val="Frutiger LT Com 55 Roman"/>
      <family val="2"/>
    </font>
    <font>
      <sz val="6"/>
      <name val="Frutiger LT Com 55 Roman"/>
      <family val="2"/>
    </font>
    <font>
      <b/>
      <sz val="12"/>
      <name val="Frutiger LT Com 55 Roman"/>
      <family val="2"/>
    </font>
    <font>
      <b/>
      <sz val="14"/>
      <name val="Frutiger LT Com 55 Roman"/>
      <family val="2"/>
    </font>
    <font>
      <sz val="9"/>
      <color indexed="63"/>
      <name val="Frutiger LT Com 55 Roman"/>
      <family val="2"/>
    </font>
    <font>
      <sz val="9"/>
      <color theme="0" tint="-0.249977111117893"/>
      <name val="Frutiger LT Com 55 Roman"/>
      <family val="2"/>
    </font>
  </fonts>
  <fills count="9">
    <fill>
      <patternFill patternType="none"/>
    </fill>
    <fill>
      <patternFill patternType="gray125"/>
    </fill>
    <fill>
      <patternFill patternType="solid">
        <fgColor indexed="22"/>
        <bgColor indexed="9"/>
      </patternFill>
    </fill>
    <fill>
      <patternFill patternType="solid">
        <fgColor indexed="22"/>
        <bgColor indexed="22"/>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59999389629810485"/>
        <bgColor indexed="64"/>
      </patternFill>
    </fill>
  </fills>
  <borders count="48">
    <border>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double">
        <color indexed="64"/>
      </bottom>
      <diagonal/>
    </border>
    <border>
      <left style="thin">
        <color indexed="64"/>
      </left>
      <right/>
      <top/>
      <bottom style="double">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bottom/>
      <diagonal/>
    </border>
    <border>
      <left style="double">
        <color indexed="64"/>
      </left>
      <right/>
      <top style="double">
        <color indexed="64"/>
      </top>
      <bottom/>
      <diagonal/>
    </border>
    <border>
      <left/>
      <right style="medium">
        <color indexed="64"/>
      </right>
      <top style="double">
        <color indexed="64"/>
      </top>
      <bottom/>
      <diagonal/>
    </border>
    <border>
      <left/>
      <right style="thin">
        <color indexed="64"/>
      </right>
      <top/>
      <bottom style="thin">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171" fontId="1" fillId="0" borderId="0" applyFont="0" applyFill="0" applyBorder="0" applyAlignment="0" applyProtection="0"/>
  </cellStyleXfs>
  <cellXfs count="113">
    <xf numFmtId="0" fontId="0" fillId="0" borderId="0" xfId="0"/>
    <xf numFmtId="165" fontId="4" fillId="0" borderId="0" xfId="0" applyNumberFormat="1" applyFont="1"/>
    <xf numFmtId="0" fontId="4" fillId="0" borderId="0" xfId="0" applyFont="1"/>
    <xf numFmtId="166" fontId="4" fillId="0" borderId="0" xfId="0" applyNumberFormat="1" applyFont="1"/>
    <xf numFmtId="167" fontId="4" fillId="0" borderId="0" xfId="0" applyNumberFormat="1" applyFont="1"/>
    <xf numFmtId="165" fontId="7" fillId="0" borderId="0" xfId="0" applyNumberFormat="1" applyFont="1"/>
    <xf numFmtId="167" fontId="8" fillId="0" borderId="0" xfId="0" applyNumberFormat="1" applyFont="1" applyProtection="1">
      <protection hidden="1"/>
    </xf>
    <xf numFmtId="167" fontId="9" fillId="0" borderId="0" xfId="0" applyNumberFormat="1" applyFont="1" applyProtection="1">
      <protection hidden="1"/>
    </xf>
    <xf numFmtId="0" fontId="4" fillId="0" borderId="0" xfId="0" applyFont="1" applyProtection="1">
      <protection locked="0"/>
    </xf>
    <xf numFmtId="0" fontId="4" fillId="2" borderId="0" xfId="0" applyFont="1" applyFill="1" applyProtection="1">
      <protection locked="0"/>
    </xf>
    <xf numFmtId="165" fontId="10" fillId="0" borderId="0" xfId="0" applyNumberFormat="1" applyFont="1"/>
    <xf numFmtId="165" fontId="4" fillId="0" borderId="1" xfId="0" applyNumberFormat="1" applyFont="1" applyBorder="1"/>
    <xf numFmtId="166" fontId="4" fillId="0" borderId="1" xfId="0" applyNumberFormat="1" applyFont="1" applyBorder="1"/>
    <xf numFmtId="0" fontId="4" fillId="0" borderId="1" xfId="0" applyFont="1" applyBorder="1"/>
    <xf numFmtId="0" fontId="11" fillId="0" borderId="0" xfId="0" applyFont="1"/>
    <xf numFmtId="0" fontId="3" fillId="0" borderId="2" xfId="0" applyFont="1" applyBorder="1" applyAlignment="1">
      <alignment horizontal="center" vertical="top" wrapText="1"/>
    </xf>
    <xf numFmtId="166" fontId="12" fillId="0" borderId="2" xfId="0" applyNumberFormat="1" applyFont="1" applyBorder="1" applyAlignment="1">
      <alignment horizontal="center" vertical="top" wrapText="1"/>
    </xf>
    <xf numFmtId="167" fontId="12" fillId="0" borderId="26" xfId="0" applyNumberFormat="1" applyFont="1" applyBorder="1" applyAlignment="1">
      <alignment horizontal="center" vertical="top" wrapText="1"/>
    </xf>
    <xf numFmtId="167" fontId="12" fillId="0" borderId="2" xfId="0" applyNumberFormat="1" applyFont="1" applyBorder="1" applyAlignment="1">
      <alignment horizontal="center" vertical="top" wrapText="1"/>
    </xf>
    <xf numFmtId="0" fontId="6" fillId="0" borderId="0" xfId="0" applyFont="1" applyAlignment="1">
      <alignment horizontal="right"/>
    </xf>
    <xf numFmtId="0" fontId="13" fillId="0" borderId="3" xfId="0" applyFont="1" applyBorder="1" applyAlignment="1">
      <alignment horizontal="left" vertical="top" wrapText="1"/>
    </xf>
    <xf numFmtId="0" fontId="3" fillId="0" borderId="3" xfId="0" applyFont="1" applyBorder="1" applyAlignment="1">
      <alignment horizontal="right" vertical="top" wrapText="1"/>
    </xf>
    <xf numFmtId="169" fontId="4" fillId="3" borderId="5" xfId="0" applyNumberFormat="1" applyFont="1" applyFill="1" applyBorder="1" applyAlignment="1" applyProtection="1">
      <alignment vertical="center"/>
      <protection locked="0"/>
    </xf>
    <xf numFmtId="169" fontId="4" fillId="3" borderId="6" xfId="0" applyNumberFormat="1" applyFont="1" applyFill="1" applyBorder="1" applyAlignment="1" applyProtection="1">
      <alignment vertical="center"/>
      <protection locked="0"/>
    </xf>
    <xf numFmtId="2" fontId="4" fillId="3" borderId="7" xfId="0" applyNumberFormat="1" applyFont="1" applyFill="1" applyBorder="1" applyAlignment="1" applyProtection="1">
      <alignment vertical="center"/>
      <protection locked="0"/>
    </xf>
    <xf numFmtId="166" fontId="4" fillId="4" borderId="8" xfId="0" applyNumberFormat="1" applyFont="1" applyFill="1" applyBorder="1" applyAlignment="1" applyProtection="1">
      <alignment vertical="center" wrapText="1"/>
      <protection locked="0"/>
    </xf>
    <xf numFmtId="170" fontId="4" fillId="4" borderId="9" xfId="0" applyNumberFormat="1" applyFont="1" applyFill="1" applyBorder="1" applyAlignment="1" applyProtection="1">
      <alignment vertical="center" wrapText="1"/>
      <protection locked="0"/>
    </xf>
    <xf numFmtId="164" fontId="4" fillId="0" borderId="10" xfId="0" applyNumberFormat="1" applyFont="1" applyBorder="1" applyAlignment="1">
      <alignment vertical="center" wrapText="1"/>
    </xf>
    <xf numFmtId="169" fontId="4" fillId="3" borderId="11" xfId="0" applyNumberFormat="1" applyFont="1" applyFill="1" applyBorder="1" applyAlignment="1" applyProtection="1">
      <alignment vertical="center"/>
      <protection locked="0"/>
    </xf>
    <xf numFmtId="169" fontId="4" fillId="3" borderId="12" xfId="0" applyNumberFormat="1" applyFont="1" applyFill="1" applyBorder="1" applyAlignment="1" applyProtection="1">
      <alignment vertical="center"/>
      <protection locked="0"/>
    </xf>
    <xf numFmtId="2" fontId="4" fillId="3" borderId="13" xfId="0" applyNumberFormat="1" applyFont="1" applyFill="1" applyBorder="1" applyAlignment="1" applyProtection="1">
      <alignment vertical="center"/>
      <protection locked="0"/>
    </xf>
    <xf numFmtId="166" fontId="4" fillId="4" borderId="14" xfId="0" applyNumberFormat="1" applyFont="1" applyFill="1" applyBorder="1" applyAlignment="1" applyProtection="1">
      <alignment vertical="center" wrapText="1"/>
      <protection locked="0"/>
    </xf>
    <xf numFmtId="170" fontId="4" fillId="4" borderId="15" xfId="0" applyNumberFormat="1" applyFont="1" applyFill="1" applyBorder="1" applyAlignment="1" applyProtection="1">
      <alignment vertical="center" wrapText="1"/>
      <protection locked="0"/>
    </xf>
    <xf numFmtId="169" fontId="4" fillId="3" borderId="16" xfId="0" applyNumberFormat="1" applyFont="1" applyFill="1" applyBorder="1" applyAlignment="1" applyProtection="1">
      <alignment vertical="center"/>
      <protection locked="0"/>
    </xf>
    <xf numFmtId="169" fontId="4" fillId="3" borderId="17" xfId="0" applyNumberFormat="1" applyFont="1" applyFill="1" applyBorder="1" applyAlignment="1" applyProtection="1">
      <alignment vertical="center"/>
      <protection locked="0"/>
    </xf>
    <xf numFmtId="169" fontId="4" fillId="3" borderId="18" xfId="0" applyNumberFormat="1" applyFont="1" applyFill="1" applyBorder="1" applyAlignment="1" applyProtection="1">
      <alignment vertical="center"/>
      <protection locked="0"/>
    </xf>
    <xf numFmtId="169" fontId="4" fillId="3" borderId="19" xfId="0" applyNumberFormat="1" applyFont="1" applyFill="1" applyBorder="1" applyAlignment="1" applyProtection="1">
      <alignment vertical="center"/>
      <protection locked="0"/>
    </xf>
    <xf numFmtId="2" fontId="4" fillId="3" borderId="20" xfId="0" applyNumberFormat="1" applyFont="1" applyFill="1" applyBorder="1" applyAlignment="1" applyProtection="1">
      <alignment vertical="center"/>
      <protection locked="0"/>
    </xf>
    <xf numFmtId="166" fontId="4" fillId="4" borderId="15" xfId="0" applyNumberFormat="1" applyFont="1" applyFill="1" applyBorder="1" applyAlignment="1" applyProtection="1">
      <alignment vertical="center" wrapText="1"/>
      <protection locked="0"/>
    </xf>
    <xf numFmtId="2" fontId="4" fillId="3" borderId="21" xfId="0" applyNumberFormat="1" applyFont="1" applyFill="1" applyBorder="1" applyAlignment="1" applyProtection="1">
      <alignment vertical="center"/>
      <protection locked="0"/>
    </xf>
    <xf numFmtId="166" fontId="4" fillId="4" borderId="22" xfId="0" applyNumberFormat="1" applyFont="1" applyFill="1" applyBorder="1" applyAlignment="1" applyProtection="1">
      <alignment vertical="center" wrapText="1"/>
      <protection locked="0"/>
    </xf>
    <xf numFmtId="2" fontId="4" fillId="3" borderId="15" xfId="0" applyNumberFormat="1" applyFont="1" applyFill="1" applyBorder="1" applyAlignment="1" applyProtection="1">
      <alignment vertical="center"/>
      <protection locked="0"/>
    </xf>
    <xf numFmtId="169" fontId="4" fillId="3" borderId="23" xfId="0" applyNumberFormat="1" applyFont="1" applyFill="1" applyBorder="1" applyAlignment="1" applyProtection="1">
      <alignment vertical="center"/>
      <protection locked="0"/>
    </xf>
    <xf numFmtId="169" fontId="4" fillId="3" borderId="24" xfId="0" applyNumberFormat="1" applyFont="1" applyFill="1" applyBorder="1" applyAlignment="1" applyProtection="1">
      <alignment vertical="center"/>
      <protection locked="0"/>
    </xf>
    <xf numFmtId="2" fontId="4" fillId="3" borderId="25" xfId="0" applyNumberFormat="1" applyFont="1" applyFill="1" applyBorder="1" applyAlignment="1" applyProtection="1">
      <alignment vertical="center"/>
      <protection locked="0"/>
    </xf>
    <xf numFmtId="166" fontId="4" fillId="4" borderId="25" xfId="0" applyNumberFormat="1" applyFont="1" applyFill="1" applyBorder="1" applyAlignment="1" applyProtection="1">
      <alignment vertical="center" wrapText="1"/>
      <protection locked="0"/>
    </xf>
    <xf numFmtId="170" fontId="4" fillId="4" borderId="25" xfId="0" applyNumberFormat="1" applyFont="1" applyFill="1" applyBorder="1" applyAlignment="1" applyProtection="1">
      <alignment vertical="center" wrapText="1"/>
      <protection locked="0"/>
    </xf>
    <xf numFmtId="165" fontId="4" fillId="0" borderId="27" xfId="0" applyNumberFormat="1" applyFont="1" applyBorder="1"/>
    <xf numFmtId="167" fontId="4" fillId="0" borderId="21" xfId="0" applyNumberFormat="1" applyFont="1" applyBorder="1"/>
    <xf numFmtId="164" fontId="4" fillId="4" borderId="28" xfId="0" applyNumberFormat="1" applyFont="1" applyFill="1" applyBorder="1" applyProtection="1">
      <protection locked="0"/>
    </xf>
    <xf numFmtId="167" fontId="4" fillId="0" borderId="29" xfId="0" applyNumberFormat="1" applyFont="1" applyBorder="1"/>
    <xf numFmtId="164" fontId="4" fillId="0" borderId="28" xfId="0" applyNumberFormat="1" applyFont="1" applyBorder="1"/>
    <xf numFmtId="167" fontId="4" fillId="4" borderId="30" xfId="0" applyNumberFormat="1" applyFont="1" applyFill="1" applyBorder="1" applyProtection="1">
      <protection locked="0"/>
    </xf>
    <xf numFmtId="166" fontId="4" fillId="0" borderId="0" xfId="0" applyNumberFormat="1" applyFont="1" applyProtection="1">
      <protection locked="0"/>
    </xf>
    <xf numFmtId="167" fontId="14" fillId="5" borderId="0" xfId="0" applyNumberFormat="1" applyFont="1" applyFill="1"/>
    <xf numFmtId="164" fontId="4" fillId="5" borderId="28" xfId="0" applyNumberFormat="1" applyFont="1" applyFill="1" applyBorder="1"/>
    <xf numFmtId="0" fontId="14" fillId="0" borderId="0" xfId="0" applyFont="1" applyProtection="1">
      <protection locked="0"/>
    </xf>
    <xf numFmtId="166" fontId="15" fillId="0" borderId="0" xfId="0" applyNumberFormat="1" applyFont="1"/>
    <xf numFmtId="167" fontId="14" fillId="0" borderId="0" xfId="0" applyNumberFormat="1" applyFont="1"/>
    <xf numFmtId="165" fontId="4" fillId="0" borderId="31" xfId="0" applyNumberFormat="1" applyFont="1" applyBorder="1"/>
    <xf numFmtId="167" fontId="4" fillId="0" borderId="1" xfId="0" applyNumberFormat="1" applyFont="1" applyBorder="1"/>
    <xf numFmtId="0" fontId="4" fillId="0" borderId="3" xfId="0" applyFont="1" applyBorder="1"/>
    <xf numFmtId="165" fontId="3" fillId="0" borderId="32" xfId="0" applyNumberFormat="1" applyFont="1" applyBorder="1"/>
    <xf numFmtId="165" fontId="3" fillId="0" borderId="33" xfId="0" applyNumberFormat="1" applyFont="1" applyBorder="1"/>
    <xf numFmtId="0" fontId="4" fillId="0" borderId="33" xfId="0" applyFont="1" applyBorder="1" applyProtection="1">
      <protection locked="0"/>
    </xf>
    <xf numFmtId="166" fontId="11" fillId="0" borderId="42" xfId="0" applyNumberFormat="1" applyFont="1" applyBorder="1" applyAlignment="1">
      <alignment horizontal="right"/>
    </xf>
    <xf numFmtId="167" fontId="16" fillId="0" borderId="34" xfId="0" applyNumberFormat="1" applyFont="1" applyBorder="1"/>
    <xf numFmtId="167" fontId="4" fillId="0" borderId="34" xfId="0" applyNumberFormat="1" applyFont="1" applyBorder="1"/>
    <xf numFmtId="0" fontId="4" fillId="0" borderId="2" xfId="0" applyFont="1" applyBorder="1"/>
    <xf numFmtId="0" fontId="4" fillId="0" borderId="35" xfId="0" applyFont="1" applyBorder="1"/>
    <xf numFmtId="0" fontId="4" fillId="4" borderId="0" xfId="0" applyFont="1" applyFill="1" applyProtection="1">
      <protection locked="0"/>
    </xf>
    <xf numFmtId="0" fontId="4" fillId="4" borderId="35" xfId="0" applyFont="1" applyFill="1" applyBorder="1" applyProtection="1">
      <protection locked="0"/>
    </xf>
    <xf numFmtId="0" fontId="4" fillId="4" borderId="38" xfId="0" applyFont="1" applyFill="1" applyBorder="1" applyAlignment="1" applyProtection="1">
      <alignment horizontal="right"/>
      <protection locked="0"/>
    </xf>
    <xf numFmtId="167" fontId="4" fillId="0" borderId="43" xfId="0" applyNumberFormat="1" applyFont="1" applyBorder="1"/>
    <xf numFmtId="0" fontId="4" fillId="0" borderId="40" xfId="0" applyFont="1" applyBorder="1"/>
    <xf numFmtId="167" fontId="4" fillId="4" borderId="36" xfId="0" applyNumberFormat="1" applyFont="1" applyFill="1" applyBorder="1" applyProtection="1">
      <protection locked="0"/>
    </xf>
    <xf numFmtId="0" fontId="4" fillId="4" borderId="37" xfId="0" applyFont="1" applyFill="1" applyBorder="1" applyProtection="1">
      <protection locked="0"/>
    </xf>
    <xf numFmtId="167" fontId="4" fillId="4" borderId="39" xfId="0" applyNumberFormat="1" applyFont="1" applyFill="1" applyBorder="1" applyProtection="1">
      <protection locked="0"/>
    </xf>
    <xf numFmtId="0" fontId="4" fillId="4" borderId="40" xfId="0" applyFont="1" applyFill="1" applyBorder="1" applyProtection="1">
      <protection locked="0"/>
    </xf>
    <xf numFmtId="0" fontId="4" fillId="4" borderId="44" xfId="0" applyFont="1" applyFill="1" applyBorder="1"/>
    <xf numFmtId="0" fontId="4" fillId="4" borderId="17" xfId="0" applyFont="1" applyFill="1" applyBorder="1"/>
    <xf numFmtId="165" fontId="12" fillId="0" borderId="27" xfId="0" applyNumberFormat="1" applyFont="1" applyBorder="1"/>
    <xf numFmtId="165" fontId="12" fillId="0" borderId="0" xfId="0" applyNumberFormat="1" applyFont="1"/>
    <xf numFmtId="165" fontId="7" fillId="0" borderId="0" xfId="0" applyNumberFormat="1" applyFont="1" applyAlignment="1">
      <alignment vertical="center"/>
    </xf>
    <xf numFmtId="165" fontId="18" fillId="0" borderId="0" xfId="0" applyNumberFormat="1" applyFont="1" applyAlignment="1">
      <alignment vertical="center"/>
    </xf>
    <xf numFmtId="0" fontId="6" fillId="0" borderId="0" xfId="0" applyFont="1" applyProtection="1">
      <protection locked="0"/>
    </xf>
    <xf numFmtId="167" fontId="17" fillId="0" borderId="0" xfId="0" applyNumberFormat="1" applyFont="1" applyAlignment="1">
      <alignment horizontal="right"/>
    </xf>
    <xf numFmtId="165" fontId="6" fillId="0" borderId="1" xfId="0" applyNumberFormat="1" applyFont="1" applyBorder="1"/>
    <xf numFmtId="168" fontId="16" fillId="0" borderId="4" xfId="0" applyNumberFormat="1" applyFont="1" applyBorder="1" applyAlignment="1">
      <alignment horizontal="center" vertical="top" wrapText="1"/>
    </xf>
    <xf numFmtId="165" fontId="5" fillId="0" borderId="2" xfId="0" applyNumberFormat="1" applyFont="1" applyBorder="1" applyAlignment="1">
      <alignment horizontal="center" vertical="top" wrapText="1"/>
    </xf>
    <xf numFmtId="165" fontId="5" fillId="0" borderId="3" xfId="0" applyNumberFormat="1" applyFont="1" applyBorder="1" applyAlignment="1">
      <alignment horizontal="center" vertical="top" wrapText="1"/>
    </xf>
    <xf numFmtId="0" fontId="5" fillId="0" borderId="2" xfId="0" applyFont="1" applyBorder="1" applyAlignment="1">
      <alignment horizontal="center" vertical="top" wrapText="1"/>
    </xf>
    <xf numFmtId="167" fontId="11" fillId="0" borderId="4" xfId="0" applyNumberFormat="1" applyFont="1" applyBorder="1" applyAlignment="1">
      <alignment horizontal="center" vertical="top" wrapText="1"/>
    </xf>
    <xf numFmtId="167" fontId="12" fillId="5" borderId="0" xfId="0" applyNumberFormat="1" applyFont="1" applyFill="1"/>
    <xf numFmtId="167" fontId="12" fillId="0" borderId="0" xfId="0" applyNumberFormat="1" applyFont="1"/>
    <xf numFmtId="165" fontId="4" fillId="0" borderId="27" xfId="0" applyNumberFormat="1" applyFont="1" applyBorder="1" applyProtection="1">
      <protection locked="0"/>
    </xf>
    <xf numFmtId="0" fontId="5" fillId="4" borderId="44" xfId="0" applyFont="1" applyFill="1" applyBorder="1"/>
    <xf numFmtId="165" fontId="6" fillId="4" borderId="41" xfId="0" applyNumberFormat="1" applyFont="1" applyFill="1" applyBorder="1"/>
    <xf numFmtId="164" fontId="4" fillId="8" borderId="28" xfId="0" applyNumberFormat="1" applyFont="1" applyFill="1" applyBorder="1"/>
    <xf numFmtId="167" fontId="19" fillId="0" borderId="1" xfId="0" applyNumberFormat="1" applyFont="1" applyBorder="1" applyAlignment="1">
      <alignment horizontal="center"/>
    </xf>
    <xf numFmtId="167" fontId="16" fillId="0" borderId="4" xfId="0" applyNumberFormat="1" applyFont="1" applyBorder="1" applyAlignment="1">
      <alignment horizontal="center" vertical="center" wrapText="1"/>
    </xf>
    <xf numFmtId="0" fontId="5" fillId="6" borderId="45" xfId="0" applyFont="1" applyFill="1" applyBorder="1" applyAlignment="1">
      <alignment horizontal="left" vertical="top" wrapText="1"/>
    </xf>
    <xf numFmtId="0" fontId="6" fillId="6" borderId="46" xfId="0" applyFont="1" applyFill="1" applyBorder="1" applyAlignment="1">
      <alignment horizontal="left" vertical="top"/>
    </xf>
    <xf numFmtId="0" fontId="6" fillId="6" borderId="47" xfId="0" applyFont="1" applyFill="1" applyBorder="1" applyAlignment="1">
      <alignment horizontal="left" vertical="top"/>
    </xf>
    <xf numFmtId="165" fontId="5" fillId="0" borderId="26" xfId="0" applyNumberFormat="1" applyFont="1" applyBorder="1" applyAlignment="1">
      <alignment horizontal="center" vertical="top" wrapText="1"/>
    </xf>
    <xf numFmtId="165" fontId="5" fillId="0" borderId="4" xfId="0" applyNumberFormat="1" applyFont="1" applyBorder="1" applyAlignment="1">
      <alignment horizontal="center" vertical="top" wrapText="1"/>
    </xf>
    <xf numFmtId="166" fontId="4" fillId="4" borderId="44" xfId="0" applyNumberFormat="1" applyFont="1" applyFill="1" applyBorder="1" applyProtection="1">
      <protection locked="0"/>
    </xf>
    <xf numFmtId="0" fontId="4" fillId="0" borderId="17" xfId="0" applyFont="1" applyBorder="1"/>
    <xf numFmtId="166" fontId="4" fillId="4" borderId="20" xfId="0" applyNumberFormat="1" applyFont="1" applyFill="1" applyBorder="1" applyProtection="1">
      <protection locked="0"/>
    </xf>
    <xf numFmtId="0" fontId="4" fillId="4" borderId="44" xfId="0" applyFont="1" applyFill="1" applyBorder="1" applyProtection="1">
      <protection locked="0"/>
    </xf>
    <xf numFmtId="0" fontId="4" fillId="0" borderId="44" xfId="0" applyFont="1" applyBorder="1"/>
    <xf numFmtId="0" fontId="4" fillId="7" borderId="44" xfId="0" applyFont="1" applyFill="1" applyBorder="1" applyAlignment="1" applyProtection="1">
      <alignment horizontal="center"/>
      <protection locked="0"/>
    </xf>
    <xf numFmtId="0" fontId="4" fillId="7" borderId="17" xfId="0" applyFont="1" applyFill="1" applyBorder="1" applyAlignment="1" applyProtection="1">
      <alignment horizontal="center"/>
      <protection locked="0"/>
    </xf>
  </cellXfs>
  <cellStyles count="2">
    <cellStyle name="Euro" xfId="1" xr:uid="{00000000-0005-0000-0000-000000000000}"/>
    <cellStyle name="Standard"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7</xdr:col>
      <xdr:colOff>0</xdr:colOff>
      <xdr:row>16</xdr:row>
      <xdr:rowOff>0</xdr:rowOff>
    </xdr:from>
    <xdr:to>
      <xdr:col>7</xdr:col>
      <xdr:colOff>0</xdr:colOff>
      <xdr:row>16</xdr:row>
      <xdr:rowOff>0</xdr:rowOff>
    </xdr:to>
    <xdr:sp macro="" textlink="">
      <xdr:nvSpPr>
        <xdr:cNvPr id="1127" name="Line 1">
          <a:extLst>
            <a:ext uri="{FF2B5EF4-FFF2-40B4-BE49-F238E27FC236}">
              <a16:creationId xmlns:a16="http://schemas.microsoft.com/office/drawing/2014/main" id="{00000000-0008-0000-0000-000067040000}"/>
            </a:ext>
          </a:extLst>
        </xdr:cNvPr>
        <xdr:cNvSpPr>
          <a:spLocks noChangeShapeType="1"/>
        </xdr:cNvSpPr>
      </xdr:nvSpPr>
      <xdr:spPr bwMode="auto">
        <a:xfrm>
          <a:off x="5553075" y="4181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352425</xdr:colOff>
      <xdr:row>16</xdr:row>
      <xdr:rowOff>0</xdr:rowOff>
    </xdr:from>
    <xdr:to>
      <xdr:col>6</xdr:col>
      <xdr:colOff>352425</xdr:colOff>
      <xdr:row>17</xdr:row>
      <xdr:rowOff>66675</xdr:rowOff>
    </xdr:to>
    <xdr:sp macro="" textlink="">
      <xdr:nvSpPr>
        <xdr:cNvPr id="1128" name="Line 2">
          <a:extLst>
            <a:ext uri="{FF2B5EF4-FFF2-40B4-BE49-F238E27FC236}">
              <a16:creationId xmlns:a16="http://schemas.microsoft.com/office/drawing/2014/main" id="{00000000-0008-0000-0000-000068040000}"/>
            </a:ext>
          </a:extLst>
        </xdr:cNvPr>
        <xdr:cNvSpPr>
          <a:spLocks noChangeShapeType="1"/>
        </xdr:cNvSpPr>
      </xdr:nvSpPr>
      <xdr:spPr bwMode="auto">
        <a:xfrm flipH="1">
          <a:off x="5153025" y="4181475"/>
          <a:ext cx="0"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352425</xdr:colOff>
      <xdr:row>17</xdr:row>
      <xdr:rowOff>76200</xdr:rowOff>
    </xdr:from>
    <xdr:to>
      <xdr:col>6</xdr:col>
      <xdr:colOff>733425</xdr:colOff>
      <xdr:row>17</xdr:row>
      <xdr:rowOff>76200</xdr:rowOff>
    </xdr:to>
    <xdr:sp macro="" textlink="">
      <xdr:nvSpPr>
        <xdr:cNvPr id="1129" name="Line 3">
          <a:extLst>
            <a:ext uri="{FF2B5EF4-FFF2-40B4-BE49-F238E27FC236}">
              <a16:creationId xmlns:a16="http://schemas.microsoft.com/office/drawing/2014/main" id="{00000000-0008-0000-0000-000069040000}"/>
            </a:ext>
          </a:extLst>
        </xdr:cNvPr>
        <xdr:cNvSpPr>
          <a:spLocks noChangeShapeType="1"/>
        </xdr:cNvSpPr>
      </xdr:nvSpPr>
      <xdr:spPr bwMode="auto">
        <a:xfrm flipV="1">
          <a:off x="5153025" y="4476750"/>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3175</xdr:colOff>
      <xdr:row>22</xdr:row>
      <xdr:rowOff>0</xdr:rowOff>
    </xdr:from>
    <xdr:to>
      <xdr:col>7</xdr:col>
      <xdr:colOff>793750</xdr:colOff>
      <xdr:row>24</xdr:row>
      <xdr:rowOff>38100</xdr:rowOff>
    </xdr:to>
    <xdr:sp macro="" textlink="">
      <xdr:nvSpPr>
        <xdr:cNvPr id="1029" name="Text Box 5">
          <a:extLst>
            <a:ext uri="{FF2B5EF4-FFF2-40B4-BE49-F238E27FC236}">
              <a16:creationId xmlns:a16="http://schemas.microsoft.com/office/drawing/2014/main" id="{00000000-0008-0000-0000-000005040000}"/>
            </a:ext>
          </a:extLst>
        </xdr:cNvPr>
        <xdr:cNvSpPr txBox="1">
          <a:spLocks noChangeArrowheads="1"/>
        </xdr:cNvSpPr>
      </xdr:nvSpPr>
      <xdr:spPr bwMode="auto">
        <a:xfrm>
          <a:off x="3392488" y="5056188"/>
          <a:ext cx="2957512" cy="427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0" bIns="0" anchor="t" upright="1"/>
        <a:lstStyle/>
        <a:p>
          <a:pPr algn="l" rtl="0">
            <a:defRPr sz="1000"/>
          </a:pPr>
          <a:r>
            <a:rPr lang="de-CH" sz="700" b="0" i="0" u="none" strike="noStrike" baseline="0">
              <a:solidFill>
                <a:srgbClr val="000000"/>
              </a:solidFill>
              <a:latin typeface="Frutiger LT Com 55 Roman" panose="020B0503030504020204" pitchFamily="34" charset="0"/>
            </a:rPr>
            <a:t>Sofern die Verzichtserklärung (weisses Blatt) nicht vollständig ausgefüllt beiliegt, wird bei der Stundenentschädigung die AHV/ALV-Beiträge abgezogen.</a:t>
          </a:r>
          <a:endParaRPr lang="de-CH" sz="900">
            <a:latin typeface="Frutiger LT Com 55 Roman" panose="020B0503030504020204" pitchFamily="34" charset="0"/>
          </a:endParaRPr>
        </a:p>
      </xdr:txBody>
    </xdr:sp>
    <xdr:clientData/>
  </xdr:twoCellAnchor>
  <xdr:twoCellAnchor>
    <xdr:from>
      <xdr:col>6</xdr:col>
      <xdr:colOff>0</xdr:colOff>
      <xdr:row>16</xdr:row>
      <xdr:rowOff>0</xdr:rowOff>
    </xdr:from>
    <xdr:to>
      <xdr:col>6</xdr:col>
      <xdr:colOff>0</xdr:colOff>
      <xdr:row>18</xdr:row>
      <xdr:rowOff>0</xdr:rowOff>
    </xdr:to>
    <xdr:sp macro="" textlink="">
      <xdr:nvSpPr>
        <xdr:cNvPr id="1131" name="Line 8">
          <a:extLst>
            <a:ext uri="{FF2B5EF4-FFF2-40B4-BE49-F238E27FC236}">
              <a16:creationId xmlns:a16="http://schemas.microsoft.com/office/drawing/2014/main" id="{00000000-0008-0000-0000-00006B040000}"/>
            </a:ext>
          </a:extLst>
        </xdr:cNvPr>
        <xdr:cNvSpPr>
          <a:spLocks noChangeShapeType="1"/>
        </xdr:cNvSpPr>
      </xdr:nvSpPr>
      <xdr:spPr bwMode="auto">
        <a:xfrm>
          <a:off x="4800600" y="41814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32</xdr:row>
      <xdr:rowOff>85725</xdr:rowOff>
    </xdr:from>
    <xdr:to>
      <xdr:col>7</xdr:col>
      <xdr:colOff>801688</xdr:colOff>
      <xdr:row>47</xdr:row>
      <xdr:rowOff>15875</xdr:rowOff>
    </xdr:to>
    <xdr:sp macro="" textlink="">
      <xdr:nvSpPr>
        <xdr:cNvPr id="1038" name="Text Box 14">
          <a:extLst>
            <a:ext uri="{FF2B5EF4-FFF2-40B4-BE49-F238E27FC236}">
              <a16:creationId xmlns:a16="http://schemas.microsoft.com/office/drawing/2014/main" id="{00000000-0008-0000-0000-00000E040000}"/>
            </a:ext>
          </a:extLst>
        </xdr:cNvPr>
        <xdr:cNvSpPr txBox="1">
          <a:spLocks noChangeArrowheads="1"/>
        </xdr:cNvSpPr>
      </xdr:nvSpPr>
      <xdr:spPr bwMode="auto">
        <a:xfrm>
          <a:off x="57150" y="7856538"/>
          <a:ext cx="6300788" cy="2311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CH" sz="900" b="1" i="0" u="none" strike="noStrike" baseline="0">
              <a:solidFill>
                <a:srgbClr val="000000"/>
              </a:solidFill>
              <a:latin typeface="Frutiger LT Com 55 Roman" panose="020B0503030504020204" pitchFamily="34" charset="0"/>
            </a:rPr>
            <a:t>AHV/ALV-Beiträge</a:t>
          </a:r>
        </a:p>
        <a:p>
          <a:pPr algn="l" rtl="0">
            <a:defRPr sz="1000"/>
          </a:pPr>
          <a:r>
            <a:rPr lang="de-CH" sz="900" b="0" i="0" u="none" strike="noStrike" baseline="0">
              <a:solidFill>
                <a:srgbClr val="000000"/>
              </a:solidFill>
              <a:latin typeface="Frutiger LT Com 55 Roman" panose="020B0503030504020204" pitchFamily="34" charset="0"/>
            </a:rPr>
            <a:t>Gemäss Art. 8 bis AHV können die von einem Arbeitgeber ausgerichteten Entgelte, die für den Arbeitnehmer einen Nebenerwerb bilden und Fr. 2'500.00 im Kalenderjahr nicht übersteigen, von der Beitragspflicht ausgenommen werden. Der Nebenerwerb setzt einen Haupterwerb voraus.</a:t>
          </a:r>
        </a:p>
        <a:p>
          <a:pPr algn="l" rtl="0">
            <a:defRPr sz="1000"/>
          </a:pPr>
          <a:endParaRPr lang="de-CH" sz="400" b="0" i="0" u="none" strike="noStrike" baseline="0">
            <a:solidFill>
              <a:srgbClr val="000000"/>
            </a:solidFill>
            <a:latin typeface="Frutiger LT Com 55 Roman" panose="020B0503030504020204" pitchFamily="34" charset="0"/>
          </a:endParaRPr>
        </a:p>
        <a:p>
          <a:pPr algn="l" rtl="0">
            <a:defRPr sz="1000"/>
          </a:pPr>
          <a:r>
            <a:rPr lang="de-CH" sz="900" b="0" i="0" u="none" strike="noStrike" baseline="0">
              <a:solidFill>
                <a:srgbClr val="000000"/>
              </a:solidFill>
              <a:latin typeface="Frutiger LT Com 55 Roman" panose="020B0503030504020204" pitchFamily="34" charset="0"/>
            </a:rPr>
            <a:t>Kein Nebenerwerb liegt vor, wenn:</a:t>
          </a:r>
        </a:p>
        <a:p>
          <a:pPr algn="l" rtl="0">
            <a:defRPr sz="1000"/>
          </a:pPr>
          <a:r>
            <a:rPr lang="de-CH" sz="900" b="0" i="0" u="none" strike="noStrike" baseline="0">
              <a:solidFill>
                <a:srgbClr val="000000"/>
              </a:solidFill>
              <a:latin typeface="Frutiger LT Com 55 Roman" panose="020B0503030504020204" pitchFamily="34" charset="0"/>
            </a:rPr>
            <a:t>•  das Erwerbseinkommen durch mehrere Tätigkeiten erzielt wird, ohne dass eine davon als </a:t>
          </a:r>
        </a:p>
        <a:p>
          <a:pPr algn="l" rtl="0">
            <a:defRPr sz="1000"/>
          </a:pPr>
          <a:r>
            <a:rPr lang="de-CH" sz="900" b="0" i="0" u="none" strike="noStrike" baseline="0">
              <a:solidFill>
                <a:srgbClr val="000000"/>
              </a:solidFill>
              <a:latin typeface="Frutiger LT Com 55 Roman" panose="020B0503030504020204" pitchFamily="34" charset="0"/>
            </a:rPr>
            <a:t>    Haupterwerbstätigkeit angesprochen werden kann;</a:t>
          </a:r>
        </a:p>
        <a:p>
          <a:pPr algn="l" rtl="0">
            <a:defRPr sz="1000"/>
          </a:pPr>
          <a:r>
            <a:rPr lang="de-CH" sz="900" b="0" i="0" u="none" strike="noStrike" baseline="0">
              <a:solidFill>
                <a:srgbClr val="000000"/>
              </a:solidFill>
              <a:latin typeface="Frutiger LT Com 55 Roman" panose="020B0503030504020204" pitchFamily="34" charset="0"/>
            </a:rPr>
            <a:t>•  der Erwerb zwar durch eine Nebentätigkeit erzielt wird;</a:t>
          </a:r>
        </a:p>
        <a:p>
          <a:pPr algn="l" rtl="0">
            <a:defRPr sz="1000"/>
          </a:pPr>
          <a:r>
            <a:rPr lang="de-CH" sz="900" b="0" i="0" u="none" strike="noStrike" baseline="0">
              <a:solidFill>
                <a:srgbClr val="000000"/>
              </a:solidFill>
              <a:latin typeface="Frutiger LT Com 55 Roman" panose="020B0503030504020204" pitchFamily="34" charset="0"/>
            </a:rPr>
            <a:t>•  dieser aber einen wesentlichen Teil des gesamten Einkommens bildet;</a:t>
          </a:r>
        </a:p>
        <a:p>
          <a:pPr algn="l" rtl="0">
            <a:defRPr sz="1000"/>
          </a:pPr>
          <a:r>
            <a:rPr lang="de-CH" sz="900" b="0" i="0" u="none" strike="noStrike" baseline="0">
              <a:solidFill>
                <a:srgbClr val="000000"/>
              </a:solidFill>
              <a:latin typeface="Frutiger LT Com 55 Roman" panose="020B0503030504020204" pitchFamily="34" charset="0"/>
            </a:rPr>
            <a:t>•  der Nebenerwerb vom gleichen Arbeitgeber gewährt wird, wie der Haupterwerb.</a:t>
          </a:r>
        </a:p>
        <a:p>
          <a:pPr algn="l" rtl="0">
            <a:defRPr sz="1000"/>
          </a:pPr>
          <a:endParaRPr lang="de-CH" sz="400" b="0" i="0" u="none" strike="noStrike" baseline="0">
            <a:solidFill>
              <a:srgbClr val="000000"/>
            </a:solidFill>
            <a:latin typeface="Frutiger LT Com 55 Roman" panose="020B0503030504020204" pitchFamily="34" charset="0"/>
          </a:endParaRPr>
        </a:p>
        <a:p>
          <a:pPr algn="l" rtl="0">
            <a:defRPr sz="1000"/>
          </a:pPr>
          <a:r>
            <a:rPr lang="de-CH" sz="900" b="0" i="0" u="none" strike="noStrike" baseline="0">
              <a:solidFill>
                <a:srgbClr val="000000"/>
              </a:solidFill>
              <a:latin typeface="Frutiger LT Com 55 Roman" panose="020B0503030504020204" pitchFamily="34" charset="0"/>
            </a:rPr>
            <a:t>Personen, die einen Nebenverdienst oder ein Nebenamt ausüben, sind für diese Tätigkeit obligatorisch nach dem Bundesgesetz über die Unfallversicherung versichert. Sofern das Entgeld den erwähnten Betrag nicht übersteigt, kann auf die Unfallversicherung speziell für diese Tätigkeit verzichtet werden. Der Verzicht muss bei der zuständigen Versicherung im Voraus schriftlich und mit Zustimmung des Arbeitgebers erklärt werden. Studium gilt nicht als Haupterwerb.</a:t>
          </a:r>
        </a:p>
        <a:p>
          <a:pPr algn="l" rtl="0">
            <a:lnSpc>
              <a:spcPts val="800"/>
            </a:lnSpc>
            <a:defRPr sz="1000"/>
          </a:pPr>
          <a:endParaRPr lang="de-CH" sz="900" b="0" i="0" u="none" strike="noStrike" baseline="0">
            <a:solidFill>
              <a:srgbClr val="000000"/>
            </a:solidFill>
            <a:latin typeface="Frutiger LT Com 55 Roman" panose="020B0503030504020204" pitchFamily="34" charset="0"/>
          </a:endParaRPr>
        </a:p>
        <a:p>
          <a:pPr algn="l" rtl="0">
            <a:lnSpc>
              <a:spcPts val="800"/>
            </a:lnSpc>
            <a:defRPr sz="1000"/>
          </a:pPr>
          <a:endParaRPr lang="de-CH" sz="900" b="0" i="0" u="none" strike="noStrike" baseline="0">
            <a:solidFill>
              <a:srgbClr val="000000"/>
            </a:solidFill>
            <a:latin typeface="Frutiger LT Com 55 Roman" panose="020B0503030504020204" pitchFamily="34" charset="0"/>
          </a:endParaRPr>
        </a:p>
        <a:p>
          <a:pPr algn="l" rtl="0">
            <a:lnSpc>
              <a:spcPts val="1100"/>
            </a:lnSpc>
            <a:defRPr sz="1000"/>
          </a:pPr>
          <a:endParaRPr lang="de-CH" sz="900">
            <a:latin typeface="Frutiger LT Com 55 Roman" panose="020B0503030504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47625</xdr:colOff>
          <xdr:row>28</xdr:row>
          <xdr:rowOff>200025</xdr:rowOff>
        </xdr:from>
        <xdr:to>
          <xdr:col>0</xdr:col>
          <xdr:colOff>352425</xdr:colOff>
          <xdr:row>30</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28</xdr:row>
          <xdr:rowOff>200025</xdr:rowOff>
        </xdr:from>
        <xdr:to>
          <xdr:col>2</xdr:col>
          <xdr:colOff>114300</xdr:colOff>
          <xdr:row>30</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928689</xdr:colOff>
      <xdr:row>0</xdr:row>
      <xdr:rowOff>119064</xdr:rowOff>
    </xdr:from>
    <xdr:to>
      <xdr:col>7</xdr:col>
      <xdr:colOff>738189</xdr:colOff>
      <xdr:row>0</xdr:row>
      <xdr:rowOff>322013</xdr:rowOff>
    </xdr:to>
    <xdr:pic>
      <xdr:nvPicPr>
        <xdr:cNvPr id="12" name="Grafik 11" descr="Kanton_sw_big">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8002" y="119064"/>
          <a:ext cx="1873250" cy="20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247650</xdr:colOff>
          <xdr:row>20</xdr:row>
          <xdr:rowOff>9525</xdr:rowOff>
        </xdr:from>
        <xdr:to>
          <xdr:col>3</xdr:col>
          <xdr:colOff>552450</xdr:colOff>
          <xdr:row>21</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19</xdr:row>
          <xdr:rowOff>9525</xdr:rowOff>
        </xdr:from>
        <xdr:to>
          <xdr:col>3</xdr:col>
          <xdr:colOff>542925</xdr:colOff>
          <xdr:row>20</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4"/>
  <sheetViews>
    <sheetView tabSelected="1" zoomScale="120" zoomScaleNormal="120" workbookViewId="0">
      <selection activeCell="D9" sqref="D9:E9 D5:E5"/>
    </sheetView>
  </sheetViews>
  <sheetFormatPr baseColWidth="10" defaultColWidth="11.42578125" defaultRowHeight="12.75" x14ac:dyDescent="0.2"/>
  <cols>
    <col min="1" max="1" width="9.42578125" style="2" customWidth="1"/>
    <col min="2" max="2" width="13.7109375" style="2" customWidth="1"/>
    <col min="3" max="3" width="16.28515625" style="2" customWidth="1"/>
    <col min="4" max="4" width="11.42578125" style="2"/>
    <col min="5" max="5" width="14.42578125" style="2" customWidth="1"/>
    <col min="6" max="6" width="10.7109375" style="2" hidden="1" customWidth="1"/>
    <col min="7" max="7" width="16.5703125" style="2" customWidth="1"/>
    <col min="8" max="8" width="12.140625" style="2" customWidth="1"/>
    <col min="9" max="9" width="6.140625" style="2" customWidth="1"/>
    <col min="10" max="16384" width="11.42578125" style="2"/>
  </cols>
  <sheetData>
    <row r="1" spans="1:10" ht="36" customHeight="1" x14ac:dyDescent="0.2">
      <c r="A1" s="83" t="s">
        <v>24</v>
      </c>
      <c r="B1" s="1"/>
      <c r="D1" s="3"/>
      <c r="E1" s="4"/>
      <c r="F1" s="4"/>
      <c r="G1" s="4"/>
    </row>
    <row r="2" spans="1:10" ht="30" customHeight="1" x14ac:dyDescent="0.35">
      <c r="A2" s="84" t="s">
        <v>20</v>
      </c>
      <c r="B2" s="5"/>
      <c r="D2" s="3"/>
      <c r="E2" s="6"/>
      <c r="F2" s="7"/>
      <c r="G2" s="4"/>
      <c r="H2" s="86" t="s">
        <v>25</v>
      </c>
    </row>
    <row r="3" spans="1:10" ht="15.75" customHeight="1" x14ac:dyDescent="0.25">
      <c r="A3" s="85" t="s">
        <v>21</v>
      </c>
      <c r="B3" s="1"/>
      <c r="D3" s="3"/>
      <c r="E3" s="6"/>
      <c r="F3" s="7"/>
      <c r="G3" s="4"/>
      <c r="H3" s="9">
        <v>2025</v>
      </c>
    </row>
    <row r="4" spans="1:10" ht="9" customHeight="1" x14ac:dyDescent="0.2">
      <c r="A4" s="10"/>
      <c r="B4" s="10"/>
      <c r="D4" s="10"/>
      <c r="F4" s="10"/>
      <c r="G4" s="10"/>
    </row>
    <row r="5" spans="1:10" s="14" customFormat="1" ht="15.75" customHeight="1" thickBot="1" x14ac:dyDescent="0.3">
      <c r="A5" s="87" t="s">
        <v>32</v>
      </c>
      <c r="B5" s="11"/>
      <c r="C5" s="12"/>
      <c r="D5" s="99">
        <v>45</v>
      </c>
      <c r="E5" s="99">
        <v>100</v>
      </c>
      <c r="F5" s="99"/>
      <c r="G5" s="99">
        <v>0.7</v>
      </c>
      <c r="H5" s="13"/>
    </row>
    <row r="6" spans="1:10" s="19" customFormat="1" ht="12.75" customHeight="1" x14ac:dyDescent="0.25">
      <c r="A6" s="104" t="s">
        <v>0</v>
      </c>
      <c r="B6" s="89" t="s">
        <v>18</v>
      </c>
      <c r="C6" s="91" t="s">
        <v>1</v>
      </c>
      <c r="D6" s="16" t="s">
        <v>2</v>
      </c>
      <c r="E6" s="17" t="s">
        <v>30</v>
      </c>
      <c r="F6" s="17"/>
      <c r="G6" s="18" t="s">
        <v>3</v>
      </c>
      <c r="H6" s="15" t="s">
        <v>4</v>
      </c>
    </row>
    <row r="7" spans="1:10" s="19" customFormat="1" ht="15.75" customHeight="1" thickBot="1" x14ac:dyDescent="0.3">
      <c r="A7" s="105"/>
      <c r="B7" s="90"/>
      <c r="C7" s="20"/>
      <c r="D7" s="88" t="s">
        <v>22</v>
      </c>
      <c r="E7" s="100" t="s">
        <v>31</v>
      </c>
      <c r="F7" s="92"/>
      <c r="G7" s="100" t="s">
        <v>5</v>
      </c>
      <c r="H7" s="21"/>
    </row>
    <row r="8" spans="1:10" s="8" customFormat="1" ht="19.5" customHeight="1" thickBot="1" x14ac:dyDescent="0.25">
      <c r="A8" s="22"/>
      <c r="B8" s="23"/>
      <c r="C8" s="22"/>
      <c r="D8" s="24"/>
      <c r="E8" s="25"/>
      <c r="F8" s="25"/>
      <c r="G8" s="26"/>
      <c r="H8" s="27">
        <f>SUM((D8*D5)+(E8*E5))</f>
        <v>0</v>
      </c>
      <c r="J8" s="2"/>
    </row>
    <row r="9" spans="1:10" s="8" customFormat="1" ht="19.5" customHeight="1" thickBot="1" x14ac:dyDescent="0.25">
      <c r="A9" s="28"/>
      <c r="B9" s="29"/>
      <c r="C9" s="28"/>
      <c r="D9" s="30"/>
      <c r="E9" s="31"/>
      <c r="F9" s="31"/>
      <c r="G9" s="32"/>
      <c r="H9" s="27">
        <f>SUM((D9*D5)+(E9*E5))</f>
        <v>0</v>
      </c>
      <c r="J9" s="2"/>
    </row>
    <row r="10" spans="1:10" s="8" customFormat="1" ht="19.5" customHeight="1" thickBot="1" x14ac:dyDescent="0.25">
      <c r="A10" s="33"/>
      <c r="B10" s="34"/>
      <c r="C10" s="33"/>
      <c r="D10" s="30"/>
      <c r="E10" s="31"/>
      <c r="F10" s="31"/>
      <c r="G10" s="32"/>
      <c r="H10" s="27">
        <f>SUM((D10*D5)+(E10*E5))</f>
        <v>0</v>
      </c>
      <c r="J10" s="2"/>
    </row>
    <row r="11" spans="1:10" s="8" customFormat="1" ht="19.5" customHeight="1" thickBot="1" x14ac:dyDescent="0.25">
      <c r="A11" s="35"/>
      <c r="B11" s="36"/>
      <c r="C11" s="35"/>
      <c r="D11" s="37"/>
      <c r="E11" s="38"/>
      <c r="F11" s="38"/>
      <c r="G11" s="32"/>
      <c r="H11" s="27">
        <f>SUM((D11*D5)+(E11*E5))</f>
        <v>0</v>
      </c>
      <c r="J11" s="2"/>
    </row>
    <row r="12" spans="1:10" s="8" customFormat="1" ht="19.5" customHeight="1" thickBot="1" x14ac:dyDescent="0.25">
      <c r="A12" s="33"/>
      <c r="B12" s="34"/>
      <c r="C12" s="33"/>
      <c r="D12" s="39"/>
      <c r="E12" s="40"/>
      <c r="F12" s="40"/>
      <c r="G12" s="32"/>
      <c r="H12" s="27">
        <f>SUM((D12*D5)+(E12*E5))</f>
        <v>0</v>
      </c>
      <c r="J12" s="2"/>
    </row>
    <row r="13" spans="1:10" s="8" customFormat="1" ht="19.5" customHeight="1" thickBot="1" x14ac:dyDescent="0.25">
      <c r="A13" s="35"/>
      <c r="B13" s="36"/>
      <c r="C13" s="35"/>
      <c r="D13" s="37"/>
      <c r="E13" s="38"/>
      <c r="F13" s="38"/>
      <c r="G13" s="32"/>
      <c r="H13" s="27">
        <f>SUM((D13*D5)+(E13*E5))</f>
        <v>0</v>
      </c>
      <c r="J13" s="2"/>
    </row>
    <row r="14" spans="1:10" s="8" customFormat="1" ht="19.5" customHeight="1" thickBot="1" x14ac:dyDescent="0.25">
      <c r="A14" s="33"/>
      <c r="B14" s="34"/>
      <c r="C14" s="33"/>
      <c r="D14" s="41"/>
      <c r="E14" s="38"/>
      <c r="F14" s="38"/>
      <c r="G14" s="32"/>
      <c r="H14" s="27">
        <f>SUM((D14*D5)+(E14*E5))</f>
        <v>0</v>
      </c>
      <c r="J14" s="2"/>
    </row>
    <row r="15" spans="1:10" s="8" customFormat="1" ht="19.5" customHeight="1" thickBot="1" x14ac:dyDescent="0.25">
      <c r="A15" s="42"/>
      <c r="B15" s="43"/>
      <c r="C15" s="42"/>
      <c r="D15" s="44"/>
      <c r="E15" s="45"/>
      <c r="F15" s="45"/>
      <c r="G15" s="46"/>
      <c r="H15" s="27">
        <f>SUM((D15*D5)+(E15*E5))</f>
        <v>0</v>
      </c>
      <c r="J15" s="2"/>
    </row>
    <row r="16" spans="1:10" s="8" customFormat="1" ht="17.25" customHeight="1" thickBot="1" x14ac:dyDescent="0.25">
      <c r="A16" s="47" t="s">
        <v>6</v>
      </c>
      <c r="B16" s="1"/>
      <c r="C16" s="2"/>
      <c r="D16" s="3"/>
      <c r="E16" s="4"/>
      <c r="F16" s="4"/>
      <c r="G16" s="48"/>
      <c r="H16" s="98">
        <f>SUM(H8:H15)</f>
        <v>0</v>
      </c>
      <c r="J16" s="2"/>
    </row>
    <row r="17" spans="1:10" s="8" customFormat="1" ht="17.25" customHeight="1" thickTop="1" thickBot="1" x14ac:dyDescent="0.25">
      <c r="A17" s="47" t="s">
        <v>7</v>
      </c>
      <c r="B17" s="1"/>
      <c r="C17" s="2"/>
      <c r="D17" s="3"/>
      <c r="E17" s="4"/>
      <c r="F17" s="4"/>
      <c r="G17" s="48"/>
      <c r="H17" s="49"/>
      <c r="J17" s="2"/>
    </row>
    <row r="18" spans="1:10" s="8" customFormat="1" ht="17.25" customHeight="1" thickTop="1" thickBot="1" x14ac:dyDescent="0.25">
      <c r="A18" s="47" t="s">
        <v>8</v>
      </c>
      <c r="B18" s="1"/>
      <c r="C18" s="2"/>
      <c r="D18" s="1"/>
      <c r="E18" s="4"/>
      <c r="F18" s="4"/>
      <c r="G18" s="50"/>
      <c r="H18" s="51">
        <f>SUM(G8:G15)*G5</f>
        <v>0</v>
      </c>
      <c r="J18" s="2"/>
    </row>
    <row r="19" spans="1:10" s="8" customFormat="1" ht="17.25" customHeight="1" thickTop="1" thickBot="1" x14ac:dyDescent="0.25">
      <c r="A19" s="47" t="s">
        <v>9</v>
      </c>
      <c r="B19" s="1"/>
      <c r="C19" s="2"/>
      <c r="D19" s="3"/>
      <c r="E19" s="52"/>
      <c r="F19" s="52"/>
      <c r="G19" s="52"/>
      <c r="H19" s="49"/>
      <c r="J19" s="2"/>
    </row>
    <row r="20" spans="1:10" s="8" customFormat="1" ht="17.25" customHeight="1" thickTop="1" thickBot="1" x14ac:dyDescent="0.25">
      <c r="A20" s="47" t="s">
        <v>10</v>
      </c>
      <c r="B20" s="1"/>
      <c r="C20" s="2"/>
      <c r="D20" s="53"/>
      <c r="E20" s="54" t="e">
        <f>IF(E21&lt;=2000,0,E21)</f>
        <v>#VALUE!</v>
      </c>
      <c r="F20" s="54" t="e">
        <f>IF(E21&lt;=2000,E21,0)</f>
        <v>#VALUE!</v>
      </c>
      <c r="G20" s="93"/>
      <c r="H20" s="55">
        <f>SUM(H16:H19)</f>
        <v>0</v>
      </c>
      <c r="J20" s="2"/>
    </row>
    <row r="21" spans="1:10" s="8" customFormat="1" ht="17.25" customHeight="1" thickTop="1" thickBot="1" x14ac:dyDescent="0.3">
      <c r="A21" s="95" t="s">
        <v>29</v>
      </c>
      <c r="B21" s="56"/>
      <c r="C21" s="57"/>
      <c r="D21" s="58" t="e">
        <f>IF(A21,0,C21)</f>
        <v>#VALUE!</v>
      </c>
      <c r="E21" s="58" t="e">
        <f>IF(D21,0,C21)</f>
        <v>#VALUE!</v>
      </c>
      <c r="F21" s="58" t="e">
        <f>IF(B21,0,F20)</f>
        <v>#VALUE!</v>
      </c>
      <c r="G21" s="94" t="s">
        <v>26</v>
      </c>
      <c r="H21" s="51">
        <f>H19-H20</f>
        <v>0</v>
      </c>
      <c r="I21" s="2"/>
      <c r="J21" s="2"/>
    </row>
    <row r="22" spans="1:10" s="8" customFormat="1" ht="3.75" customHeight="1" thickTop="1" thickBot="1" x14ac:dyDescent="0.25">
      <c r="A22" s="59"/>
      <c r="B22" s="11"/>
      <c r="C22" s="13"/>
      <c r="D22" s="12"/>
      <c r="E22" s="60"/>
      <c r="F22" s="60"/>
      <c r="G22" s="60"/>
      <c r="H22" s="61"/>
      <c r="J22" s="2"/>
    </row>
    <row r="23" spans="1:10" s="8" customFormat="1" ht="14.25" customHeight="1" x14ac:dyDescent="0.25">
      <c r="A23" s="62" t="s">
        <v>17</v>
      </c>
      <c r="B23" s="63"/>
      <c r="C23" s="64"/>
      <c r="D23" s="65"/>
      <c r="F23" s="66"/>
      <c r="G23" s="67"/>
      <c r="H23" s="68"/>
      <c r="I23" s="2"/>
      <c r="J23" s="2"/>
    </row>
    <row r="24" spans="1:10" s="8" customFormat="1" ht="16.5" customHeight="1" x14ac:dyDescent="0.2">
      <c r="A24" s="47" t="s">
        <v>11</v>
      </c>
      <c r="B24" s="1"/>
      <c r="C24" s="106"/>
      <c r="D24" s="107"/>
      <c r="F24" s="4"/>
      <c r="G24" s="4"/>
      <c r="H24" s="69"/>
      <c r="J24" s="2"/>
    </row>
    <row r="25" spans="1:10" s="8" customFormat="1" ht="16.5" customHeight="1" x14ac:dyDescent="0.2">
      <c r="A25" s="47" t="s">
        <v>12</v>
      </c>
      <c r="B25" s="1"/>
      <c r="C25" s="106"/>
      <c r="D25" s="107"/>
      <c r="E25" s="48" t="s">
        <v>13</v>
      </c>
      <c r="F25" s="2"/>
      <c r="G25" s="70"/>
      <c r="H25" s="71"/>
      <c r="J25" s="2"/>
    </row>
    <row r="26" spans="1:10" s="8" customFormat="1" ht="16.5" customHeight="1" x14ac:dyDescent="0.2">
      <c r="A26" s="47" t="s">
        <v>14</v>
      </c>
      <c r="B26" s="1"/>
      <c r="C26" s="106"/>
      <c r="D26" s="107"/>
      <c r="E26" s="2"/>
      <c r="F26" s="2"/>
      <c r="G26" s="4"/>
      <c r="H26" s="69"/>
      <c r="J26" s="2"/>
    </row>
    <row r="27" spans="1:10" s="8" customFormat="1" ht="16.5" customHeight="1" thickBot="1" x14ac:dyDescent="0.25">
      <c r="A27" s="47" t="s">
        <v>15</v>
      </c>
      <c r="B27" s="72"/>
      <c r="C27" s="108"/>
      <c r="D27" s="107"/>
      <c r="E27" s="2"/>
      <c r="F27" s="2"/>
      <c r="G27" s="73"/>
      <c r="H27" s="74"/>
      <c r="J27" s="2"/>
    </row>
    <row r="28" spans="1:10" s="8" customFormat="1" ht="16.5" customHeight="1" thickTop="1" x14ac:dyDescent="0.2">
      <c r="A28" s="47" t="s">
        <v>16</v>
      </c>
      <c r="B28" s="109"/>
      <c r="C28" s="110"/>
      <c r="D28" s="107"/>
      <c r="E28" s="4"/>
      <c r="F28" s="2"/>
      <c r="G28" s="75"/>
      <c r="H28" s="76"/>
      <c r="J28" s="2"/>
    </row>
    <row r="29" spans="1:10" s="8" customFormat="1" ht="16.5" customHeight="1" thickBot="1" x14ac:dyDescent="0.25">
      <c r="A29" s="47" t="s">
        <v>28</v>
      </c>
      <c r="B29" s="111"/>
      <c r="C29" s="111"/>
      <c r="D29" s="112"/>
      <c r="E29" s="4" t="s">
        <v>23</v>
      </c>
      <c r="F29" s="2"/>
      <c r="G29" s="77"/>
      <c r="H29" s="78"/>
      <c r="J29" s="2"/>
    </row>
    <row r="30" spans="1:10" s="8" customFormat="1" ht="14.25" customHeight="1" thickTop="1" x14ac:dyDescent="0.25">
      <c r="A30" s="97" t="s">
        <v>27</v>
      </c>
      <c r="B30" s="79"/>
      <c r="C30" s="96" t="s">
        <v>19</v>
      </c>
      <c r="D30" s="80"/>
      <c r="E30" s="2"/>
      <c r="F30" s="4"/>
      <c r="G30" s="4"/>
      <c r="H30" s="69"/>
      <c r="J30" s="2"/>
    </row>
    <row r="31" spans="1:10" s="8" customFormat="1" ht="9" customHeight="1" thickBot="1" x14ac:dyDescent="0.25">
      <c r="A31" s="81"/>
      <c r="B31" s="82"/>
      <c r="C31" s="2"/>
      <c r="D31" s="1"/>
      <c r="E31" s="4"/>
      <c r="F31" s="4"/>
      <c r="G31" s="4"/>
      <c r="H31" s="69"/>
      <c r="I31" s="2"/>
      <c r="J31" s="2"/>
    </row>
    <row r="32" spans="1:10" s="8" customFormat="1" ht="71.25" customHeight="1" thickBot="1" x14ac:dyDescent="0.25">
      <c r="A32" s="101" t="s">
        <v>33</v>
      </c>
      <c r="B32" s="102"/>
      <c r="C32" s="102"/>
      <c r="D32" s="102"/>
      <c r="E32" s="102"/>
      <c r="F32" s="102"/>
      <c r="G32" s="102"/>
      <c r="H32" s="103"/>
      <c r="I32" s="2"/>
      <c r="J32" s="2"/>
    </row>
    <row r="53" spans="1:1" x14ac:dyDescent="0.2">
      <c r="A53" s="14"/>
    </row>
    <row r="54" spans="1:1" x14ac:dyDescent="0.2">
      <c r="A54" s="14"/>
    </row>
  </sheetData>
  <sheetProtection algorithmName="SHA-512" hashValue="sQoqsdTukpRmjm7e4HBMM6+fQYv1+xmKCwUX7aNPAV+KfD+SaxpVLomDKnVD4HmRdxpgOhMuLEsdGFdBdRZhRg==" saltValue="LEKqZ0GSiPzcWKTfaYr9Zg==" spinCount="100000" sheet="1" objects="1" scenarios="1"/>
  <mergeCells count="8">
    <mergeCell ref="A32:H32"/>
    <mergeCell ref="A6:A7"/>
    <mergeCell ref="C24:D24"/>
    <mergeCell ref="C25:D25"/>
    <mergeCell ref="C26:D26"/>
    <mergeCell ref="C27:D27"/>
    <mergeCell ref="B28:D28"/>
    <mergeCell ref="B29:D29"/>
  </mergeCells>
  <phoneticPr fontId="2" type="noConversion"/>
  <conditionalFormatting sqref="D7 H8:H21">
    <cfRule type="cellIs" dxfId="0" priority="2" stopIfTrue="1" operator="lessThanOrEqual">
      <formula>0</formula>
    </cfRule>
  </conditionalFormatting>
  <pageMargins left="0.59055118110236227" right="0.19685039370078741" top="0.27559055118110237" bottom="0.27559055118110237" header="0.51181102362204722" footer="0.51181102362204722"/>
  <pageSetup paperSize="9" scale="96" orientation="portrait" r:id="rId1"/>
  <headerFooter alignWithMargins="0"/>
  <ignoredErrors>
    <ignoredError sqref="E20:F20"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7">
              <controlPr defaultSize="0" autoFill="0" autoLine="0" autoPict="0">
                <anchor moveWithCells="1">
                  <from>
                    <xdr:col>0</xdr:col>
                    <xdr:colOff>47625</xdr:colOff>
                    <xdr:row>28</xdr:row>
                    <xdr:rowOff>200025</xdr:rowOff>
                  </from>
                  <to>
                    <xdr:col>0</xdr:col>
                    <xdr:colOff>352425</xdr:colOff>
                    <xdr:row>30</xdr:row>
                    <xdr:rowOff>38100</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1</xdr:col>
                    <xdr:colOff>723900</xdr:colOff>
                    <xdr:row>28</xdr:row>
                    <xdr:rowOff>200025</xdr:rowOff>
                  </from>
                  <to>
                    <xdr:col>2</xdr:col>
                    <xdr:colOff>114300</xdr:colOff>
                    <xdr:row>30</xdr:row>
                    <xdr:rowOff>38100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3</xdr:col>
                    <xdr:colOff>247650</xdr:colOff>
                    <xdr:row>20</xdr:row>
                    <xdr:rowOff>9525</xdr:rowOff>
                  </from>
                  <to>
                    <xdr:col>3</xdr:col>
                    <xdr:colOff>552450</xdr:colOff>
                    <xdr:row>21</xdr:row>
                    <xdr:rowOff>9525</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3</xdr:col>
                    <xdr:colOff>238125</xdr:colOff>
                    <xdr:row>19</xdr:row>
                    <xdr:rowOff>9525</xdr:rowOff>
                  </from>
                  <to>
                    <xdr:col>3</xdr:col>
                    <xdr:colOff>542925</xdr:colOff>
                    <xdr:row>20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Abrechnungsformular</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Broch Renate</cp:lastModifiedBy>
  <cp:lastPrinted>2023-03-02T14:11:24Z</cp:lastPrinted>
  <dcterms:created xsi:type="dcterms:W3CDTF">2007-07-26T06:47:24Z</dcterms:created>
  <dcterms:modified xsi:type="dcterms:W3CDTF">2025-01-28T12:27:15Z</dcterms:modified>
</cp:coreProperties>
</file>