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CAB3666C-B46D-47E4-8B52-FDBF760E7E6B}" xr6:coauthVersionLast="47" xr6:coauthVersionMax="47" xr10:uidLastSave="{00000000-0000-0000-0000-000000000000}"/>
  <workbookProtection workbookAlgorithmName="SHA-512" workbookHashValue="yhPRhpy58d/dI4cBvQnAPJRfeLmPqMCLw+55jsAWkAhrsV1EDgE5FuxDg/ukSSVzsgaFSKq0OS12xy5vwqKGKQ==" workbookSaltValue="tPIu2VAiEoYxou3o0fiO2Q==" workbookSpinCount="100000" lockStructure="1"/>
  <bookViews>
    <workbookView xWindow="-120" yWindow="-120" windowWidth="29040" windowHeight="15720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5" l="1"/>
  <c r="B8" i="15"/>
  <c r="B7" i="15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P20" i="1"/>
  <c r="O20" i="1"/>
  <c r="N20" i="1"/>
  <c r="A20" i="15" l="1"/>
  <c r="B11" i="15"/>
  <c r="B4" i="15"/>
  <c r="A11" i="15"/>
  <c r="B6" i="15" l="1"/>
  <c r="E4" i="15" l="1"/>
  <c r="X16" i="2" l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S16" i="2" s="1"/>
  <c r="Q16" i="2"/>
  <c r="T16" i="2" s="1"/>
  <c r="R16" i="2"/>
  <c r="U16" i="2" s="1"/>
  <c r="P17" i="2"/>
  <c r="S17" i="2" s="1"/>
  <c r="Q17" i="2"/>
  <c r="T17" i="2" s="1"/>
  <c r="R17" i="2"/>
  <c r="U17" i="2" s="1"/>
  <c r="P18" i="2"/>
  <c r="S18" i="2" s="1"/>
  <c r="Q18" i="2"/>
  <c r="T18" i="2" s="1"/>
  <c r="R18" i="2"/>
  <c r="U18" i="2" s="1"/>
  <c r="P19" i="2"/>
  <c r="S19" i="2" s="1"/>
  <c r="Q19" i="2"/>
  <c r="T19" i="2" s="1"/>
  <c r="R19" i="2"/>
  <c r="U19" i="2" s="1"/>
  <c r="P20" i="2"/>
  <c r="S20" i="2" s="1"/>
  <c r="Q20" i="2"/>
  <c r="T20" i="2" s="1"/>
  <c r="R20" i="2"/>
  <c r="U20" i="2" s="1"/>
  <c r="P21" i="2"/>
  <c r="S21" i="2" s="1"/>
  <c r="Q21" i="2"/>
  <c r="T21" i="2" s="1"/>
  <c r="R21" i="2"/>
  <c r="U21" i="2" s="1"/>
  <c r="P22" i="2"/>
  <c r="S22" i="2" s="1"/>
  <c r="Q22" i="2"/>
  <c r="T22" i="2" s="1"/>
  <c r="R22" i="2"/>
  <c r="U22" i="2" s="1"/>
  <c r="P23" i="2"/>
  <c r="S23" i="2" s="1"/>
  <c r="Q23" i="2"/>
  <c r="T23" i="2" s="1"/>
  <c r="R23" i="2"/>
  <c r="U23" i="2" s="1"/>
  <c r="P24" i="2"/>
  <c r="S24" i="2" s="1"/>
  <c r="Q24" i="2"/>
  <c r="T24" i="2" s="1"/>
  <c r="R24" i="2"/>
  <c r="U24" i="2" s="1"/>
  <c r="P25" i="2"/>
  <c r="S25" i="2" s="1"/>
  <c r="Q25" i="2"/>
  <c r="T25" i="2" s="1"/>
  <c r="R25" i="2"/>
  <c r="U25" i="2" s="1"/>
  <c r="P26" i="2"/>
  <c r="S26" i="2" s="1"/>
  <c r="Q26" i="2"/>
  <c r="T26" i="2" s="1"/>
  <c r="R26" i="2"/>
  <c r="U26" i="2" s="1"/>
  <c r="P27" i="2"/>
  <c r="S27" i="2" s="1"/>
  <c r="Q27" i="2"/>
  <c r="T27" i="2" s="1"/>
  <c r="R27" i="2"/>
  <c r="U27" i="2" s="1"/>
  <c r="P28" i="2"/>
  <c r="S28" i="2" s="1"/>
  <c r="Q28" i="2"/>
  <c r="T28" i="2" s="1"/>
  <c r="R28" i="2"/>
  <c r="U28" i="2" s="1"/>
  <c r="P29" i="2"/>
  <c r="S29" i="2" s="1"/>
  <c r="Q29" i="2"/>
  <c r="T29" i="2" s="1"/>
  <c r="R29" i="2"/>
  <c r="U29" i="2" s="1"/>
  <c r="P30" i="2"/>
  <c r="S30" i="2" s="1"/>
  <c r="Q30" i="2"/>
  <c r="T30" i="2" s="1"/>
  <c r="R30" i="2"/>
  <c r="U30" i="2" s="1"/>
  <c r="P31" i="2"/>
  <c r="S31" i="2" s="1"/>
  <c r="Q31" i="2"/>
  <c r="T31" i="2" s="1"/>
  <c r="R31" i="2"/>
  <c r="U31" i="2" s="1"/>
  <c r="P32" i="2"/>
  <c r="S32" i="2" s="1"/>
  <c r="Q32" i="2"/>
  <c r="T32" i="2" s="1"/>
  <c r="R32" i="2"/>
  <c r="U32" i="2" s="1"/>
  <c r="P33" i="2"/>
  <c r="S33" i="2" s="1"/>
  <c r="Q33" i="2"/>
  <c r="T33" i="2" s="1"/>
  <c r="R33" i="2"/>
  <c r="U33" i="2" s="1"/>
  <c r="P34" i="2"/>
  <c r="S34" i="2" s="1"/>
  <c r="Q34" i="2"/>
  <c r="T34" i="2" s="1"/>
  <c r="R34" i="2"/>
  <c r="U34" i="2" s="1"/>
  <c r="P35" i="2"/>
  <c r="S35" i="2" s="1"/>
  <c r="Q35" i="2"/>
  <c r="T35" i="2" s="1"/>
  <c r="R35" i="2"/>
  <c r="U35" i="2" s="1"/>
  <c r="P36" i="2"/>
  <c r="S36" i="2" s="1"/>
  <c r="Q36" i="2"/>
  <c r="T36" i="2" s="1"/>
  <c r="R36" i="2"/>
  <c r="U36" i="2" s="1"/>
  <c r="P37" i="2"/>
  <c r="S37" i="2" s="1"/>
  <c r="Q37" i="2"/>
  <c r="T37" i="2" s="1"/>
  <c r="R37" i="2"/>
  <c r="U37" i="2" s="1"/>
  <c r="P38" i="2"/>
  <c r="S38" i="2" s="1"/>
  <c r="Q38" i="2"/>
  <c r="T38" i="2" s="1"/>
  <c r="R38" i="2"/>
  <c r="U38" i="2" s="1"/>
  <c r="P39" i="2"/>
  <c r="S39" i="2" s="1"/>
  <c r="Q39" i="2"/>
  <c r="T39" i="2" s="1"/>
  <c r="R39" i="2"/>
  <c r="U39" i="2" s="1"/>
  <c r="P40" i="2"/>
  <c r="S40" i="2" s="1"/>
  <c r="Q40" i="2"/>
  <c r="T40" i="2" s="1"/>
  <c r="R40" i="2"/>
  <c r="U40" i="2" s="1"/>
  <c r="P41" i="2"/>
  <c r="S41" i="2" s="1"/>
  <c r="Q41" i="2"/>
  <c r="T41" i="2" s="1"/>
  <c r="R41" i="2"/>
  <c r="U41" i="2" s="1"/>
  <c r="P42" i="2"/>
  <c r="S42" i="2" s="1"/>
  <c r="Q42" i="2"/>
  <c r="T42" i="2" s="1"/>
  <c r="R42" i="2"/>
  <c r="U42" i="2" s="1"/>
  <c r="P43" i="2"/>
  <c r="S43" i="2" s="1"/>
  <c r="Q43" i="2"/>
  <c r="T43" i="2" s="1"/>
  <c r="R43" i="2"/>
  <c r="U43" i="2" s="1"/>
  <c r="P44" i="2"/>
  <c r="S44" i="2" s="1"/>
  <c r="Q44" i="2"/>
  <c r="T44" i="2" s="1"/>
  <c r="R44" i="2"/>
  <c r="U44" i="2" s="1"/>
  <c r="P45" i="2"/>
  <c r="S45" i="2" s="1"/>
  <c r="Q45" i="2"/>
  <c r="T45" i="2" s="1"/>
  <c r="R45" i="2"/>
  <c r="U45" i="2" s="1"/>
  <c r="P46" i="2"/>
  <c r="S46" i="2" s="1"/>
  <c r="Q46" i="2"/>
  <c r="T46" i="2" s="1"/>
  <c r="R46" i="2"/>
  <c r="U46" i="2" s="1"/>
  <c r="P47" i="2"/>
  <c r="S47" i="2" s="1"/>
  <c r="Q47" i="2"/>
  <c r="T47" i="2" s="1"/>
  <c r="R47" i="2"/>
  <c r="U47" i="2" s="1"/>
  <c r="P48" i="2"/>
  <c r="S48" i="2" s="1"/>
  <c r="Q48" i="2"/>
  <c r="T48" i="2" s="1"/>
  <c r="R48" i="2"/>
  <c r="U48" i="2" s="1"/>
  <c r="P49" i="2"/>
  <c r="S49" i="2" s="1"/>
  <c r="Q49" i="2"/>
  <c r="T49" i="2" s="1"/>
  <c r="R49" i="2"/>
  <c r="U49" i="2" s="1"/>
  <c r="P50" i="2"/>
  <c r="S50" i="2" s="1"/>
  <c r="Q50" i="2"/>
  <c r="T50" i="2" s="1"/>
  <c r="R50" i="2"/>
  <c r="U50" i="2" s="1"/>
  <c r="P51" i="2"/>
  <c r="S51" i="2" s="1"/>
  <c r="Q51" i="2"/>
  <c r="T51" i="2" s="1"/>
  <c r="R51" i="2"/>
  <c r="U51" i="2" s="1"/>
  <c r="P52" i="2"/>
  <c r="S52" i="2" s="1"/>
  <c r="Q52" i="2"/>
  <c r="T52" i="2" s="1"/>
  <c r="R52" i="2"/>
  <c r="U52" i="2" s="1"/>
  <c r="P53" i="2"/>
  <c r="S53" i="2" s="1"/>
  <c r="Q53" i="2"/>
  <c r="T53" i="2" s="1"/>
  <c r="R53" i="2"/>
  <c r="U53" i="2" s="1"/>
  <c r="P54" i="2"/>
  <c r="S54" i="2" s="1"/>
  <c r="Q54" i="2"/>
  <c r="T54" i="2" s="1"/>
  <c r="R54" i="2"/>
  <c r="U54" i="2" s="1"/>
  <c r="P55" i="2"/>
  <c r="S55" i="2" s="1"/>
  <c r="Q55" i="2"/>
  <c r="T55" i="2" s="1"/>
  <c r="R55" i="2"/>
  <c r="U55" i="2" s="1"/>
  <c r="P56" i="2"/>
  <c r="S56" i="2" s="1"/>
  <c r="Q56" i="2"/>
  <c r="T56" i="2" s="1"/>
  <c r="R56" i="2"/>
  <c r="U56" i="2" s="1"/>
  <c r="P57" i="2"/>
  <c r="S57" i="2" s="1"/>
  <c r="Q57" i="2"/>
  <c r="T57" i="2" s="1"/>
  <c r="R57" i="2"/>
  <c r="U57" i="2" s="1"/>
  <c r="P58" i="2"/>
  <c r="S58" i="2" s="1"/>
  <c r="Q58" i="2"/>
  <c r="T58" i="2" s="1"/>
  <c r="R58" i="2"/>
  <c r="U58" i="2" s="1"/>
  <c r="P59" i="2"/>
  <c r="S59" i="2" s="1"/>
  <c r="Q59" i="2"/>
  <c r="T59" i="2" s="1"/>
  <c r="R59" i="2"/>
  <c r="U59" i="2" s="1"/>
  <c r="P60" i="2"/>
  <c r="S60" i="2" s="1"/>
  <c r="Q60" i="2"/>
  <c r="T60" i="2" s="1"/>
  <c r="R60" i="2"/>
  <c r="U60" i="2" s="1"/>
  <c r="P61" i="2"/>
  <c r="S61" i="2" s="1"/>
  <c r="Q61" i="2"/>
  <c r="T61" i="2" s="1"/>
  <c r="R61" i="2"/>
  <c r="U61" i="2" s="1"/>
  <c r="P62" i="2"/>
  <c r="S62" i="2" s="1"/>
  <c r="Q62" i="2"/>
  <c r="T62" i="2" s="1"/>
  <c r="R62" i="2"/>
  <c r="U62" i="2" s="1"/>
  <c r="P63" i="2"/>
  <c r="S63" i="2" s="1"/>
  <c r="Q63" i="2"/>
  <c r="T63" i="2" s="1"/>
  <c r="R63" i="2"/>
  <c r="U63" i="2" s="1"/>
  <c r="P64" i="2"/>
  <c r="S64" i="2" s="1"/>
  <c r="Q64" i="2"/>
  <c r="T64" i="2" s="1"/>
  <c r="R64" i="2"/>
  <c r="U64" i="2" s="1"/>
  <c r="P65" i="2"/>
  <c r="S65" i="2" s="1"/>
  <c r="Q65" i="2"/>
  <c r="T65" i="2" s="1"/>
  <c r="R65" i="2"/>
  <c r="U65" i="2" s="1"/>
  <c r="P66" i="2"/>
  <c r="S66" i="2" s="1"/>
  <c r="Q66" i="2"/>
  <c r="T66" i="2" s="1"/>
  <c r="R66" i="2"/>
  <c r="U66" i="2" s="1"/>
  <c r="P67" i="2"/>
  <c r="S67" i="2" s="1"/>
  <c r="Q67" i="2"/>
  <c r="T67" i="2" s="1"/>
  <c r="R67" i="2"/>
  <c r="U67" i="2" s="1"/>
  <c r="P68" i="2"/>
  <c r="S68" i="2" s="1"/>
  <c r="Q68" i="2"/>
  <c r="T68" i="2" s="1"/>
  <c r="R68" i="2"/>
  <c r="U68" i="2" s="1"/>
  <c r="P69" i="2"/>
  <c r="S69" i="2" s="1"/>
  <c r="Q69" i="2"/>
  <c r="T69" i="2" s="1"/>
  <c r="R69" i="2"/>
  <c r="U69" i="2" s="1"/>
  <c r="P70" i="2"/>
  <c r="S70" i="2" s="1"/>
  <c r="Q70" i="2"/>
  <c r="T70" i="2" s="1"/>
  <c r="R70" i="2"/>
  <c r="U70" i="2" s="1"/>
  <c r="P71" i="2"/>
  <c r="S71" i="2" s="1"/>
  <c r="Q71" i="2"/>
  <c r="T71" i="2" s="1"/>
  <c r="R71" i="2"/>
  <c r="U71" i="2" s="1"/>
  <c r="P72" i="2"/>
  <c r="S72" i="2" s="1"/>
  <c r="Q72" i="2"/>
  <c r="T72" i="2" s="1"/>
  <c r="R72" i="2"/>
  <c r="U72" i="2" s="1"/>
  <c r="P73" i="2"/>
  <c r="S73" i="2" s="1"/>
  <c r="Q73" i="2"/>
  <c r="T73" i="2" s="1"/>
  <c r="R73" i="2"/>
  <c r="U73" i="2" s="1"/>
  <c r="P74" i="2"/>
  <c r="S74" i="2" s="1"/>
  <c r="Q74" i="2"/>
  <c r="T74" i="2" s="1"/>
  <c r="R74" i="2"/>
  <c r="U74" i="2" s="1"/>
  <c r="P75" i="2"/>
  <c r="S75" i="2" s="1"/>
  <c r="Q75" i="2"/>
  <c r="T75" i="2" s="1"/>
  <c r="R75" i="2"/>
  <c r="U75" i="2" s="1"/>
  <c r="P76" i="2"/>
  <c r="S76" i="2" s="1"/>
  <c r="Q76" i="2"/>
  <c r="T76" i="2" s="1"/>
  <c r="R76" i="2"/>
  <c r="U76" i="2" s="1"/>
  <c r="P77" i="2"/>
  <c r="S77" i="2" s="1"/>
  <c r="Q77" i="2"/>
  <c r="T77" i="2" s="1"/>
  <c r="R77" i="2"/>
  <c r="U77" i="2" s="1"/>
  <c r="P78" i="2"/>
  <c r="S78" i="2" s="1"/>
  <c r="Q78" i="2"/>
  <c r="T78" i="2" s="1"/>
  <c r="R78" i="2"/>
  <c r="U78" i="2" s="1"/>
  <c r="P79" i="2"/>
  <c r="S79" i="2" s="1"/>
  <c r="Q79" i="2"/>
  <c r="T79" i="2" s="1"/>
  <c r="R79" i="2"/>
  <c r="U79" i="2" s="1"/>
  <c r="P80" i="2"/>
  <c r="S80" i="2" s="1"/>
  <c r="Q80" i="2"/>
  <c r="T80" i="2" s="1"/>
  <c r="R80" i="2"/>
  <c r="U80" i="2" s="1"/>
  <c r="P81" i="2"/>
  <c r="S81" i="2" s="1"/>
  <c r="Q81" i="2"/>
  <c r="T81" i="2" s="1"/>
  <c r="R81" i="2"/>
  <c r="U81" i="2" s="1"/>
  <c r="P82" i="2"/>
  <c r="S82" i="2" s="1"/>
  <c r="Q82" i="2"/>
  <c r="T82" i="2" s="1"/>
  <c r="R82" i="2"/>
  <c r="U82" i="2" s="1"/>
  <c r="P83" i="2"/>
  <c r="S83" i="2" s="1"/>
  <c r="Q83" i="2"/>
  <c r="T83" i="2" s="1"/>
  <c r="R83" i="2"/>
  <c r="U83" i="2" s="1"/>
  <c r="P84" i="2"/>
  <c r="S84" i="2" s="1"/>
  <c r="Q84" i="2"/>
  <c r="T84" i="2" s="1"/>
  <c r="R84" i="2"/>
  <c r="U84" i="2" s="1"/>
  <c r="P85" i="2"/>
  <c r="S85" i="2" s="1"/>
  <c r="Q85" i="2"/>
  <c r="T85" i="2" s="1"/>
  <c r="R85" i="2"/>
  <c r="U85" i="2" s="1"/>
  <c r="P86" i="2"/>
  <c r="S86" i="2" s="1"/>
  <c r="Q86" i="2"/>
  <c r="T86" i="2" s="1"/>
  <c r="R86" i="2"/>
  <c r="U86" i="2" s="1"/>
  <c r="P87" i="2"/>
  <c r="S87" i="2" s="1"/>
  <c r="Q87" i="2"/>
  <c r="T87" i="2" s="1"/>
  <c r="R87" i="2"/>
  <c r="U87" i="2" s="1"/>
  <c r="P88" i="2"/>
  <c r="S88" i="2" s="1"/>
  <c r="Q88" i="2"/>
  <c r="T88" i="2" s="1"/>
  <c r="R88" i="2"/>
  <c r="U88" i="2" s="1"/>
  <c r="P89" i="2"/>
  <c r="S89" i="2" s="1"/>
  <c r="Q89" i="2"/>
  <c r="T89" i="2" s="1"/>
  <c r="R89" i="2"/>
  <c r="U89" i="2" s="1"/>
  <c r="P90" i="2"/>
  <c r="S90" i="2" s="1"/>
  <c r="Q90" i="2"/>
  <c r="T90" i="2" s="1"/>
  <c r="R90" i="2"/>
  <c r="U90" i="2" s="1"/>
  <c r="P91" i="2"/>
  <c r="S91" i="2" s="1"/>
  <c r="Q91" i="2"/>
  <c r="T91" i="2" s="1"/>
  <c r="R91" i="2"/>
  <c r="U91" i="2" s="1"/>
  <c r="P92" i="2"/>
  <c r="S92" i="2" s="1"/>
  <c r="Q92" i="2"/>
  <c r="T92" i="2" s="1"/>
  <c r="R92" i="2"/>
  <c r="U92" i="2" s="1"/>
  <c r="P93" i="2"/>
  <c r="S93" i="2" s="1"/>
  <c r="Q93" i="2"/>
  <c r="T93" i="2" s="1"/>
  <c r="R93" i="2"/>
  <c r="U93" i="2" s="1"/>
  <c r="P94" i="2"/>
  <c r="S94" i="2" s="1"/>
  <c r="Q94" i="2"/>
  <c r="T94" i="2" s="1"/>
  <c r="R94" i="2"/>
  <c r="U94" i="2" s="1"/>
  <c r="P95" i="2"/>
  <c r="S95" i="2" s="1"/>
  <c r="Q95" i="2"/>
  <c r="T95" i="2" s="1"/>
  <c r="R95" i="2"/>
  <c r="U95" i="2" s="1"/>
  <c r="P96" i="2"/>
  <c r="S96" i="2" s="1"/>
  <c r="Q96" i="2"/>
  <c r="T96" i="2" s="1"/>
  <c r="R96" i="2"/>
  <c r="U96" i="2" s="1"/>
  <c r="P97" i="2"/>
  <c r="S97" i="2" s="1"/>
  <c r="Q97" i="2"/>
  <c r="T97" i="2" s="1"/>
  <c r="R97" i="2"/>
  <c r="U97" i="2" s="1"/>
  <c r="P98" i="2"/>
  <c r="S98" i="2" s="1"/>
  <c r="Q98" i="2"/>
  <c r="T98" i="2" s="1"/>
  <c r="R98" i="2"/>
  <c r="U98" i="2" s="1"/>
  <c r="P99" i="2"/>
  <c r="S99" i="2" s="1"/>
  <c r="Q99" i="2"/>
  <c r="T99" i="2" s="1"/>
  <c r="R99" i="2"/>
  <c r="U99" i="2" s="1"/>
  <c r="P100" i="2"/>
  <c r="S100" i="2" s="1"/>
  <c r="Q100" i="2"/>
  <c r="T100" i="2" s="1"/>
  <c r="R100" i="2"/>
  <c r="U100" i="2" s="1"/>
  <c r="P101" i="2"/>
  <c r="S101" i="2" s="1"/>
  <c r="Q101" i="2"/>
  <c r="T101" i="2" s="1"/>
  <c r="R101" i="2"/>
  <c r="U101" i="2" s="1"/>
  <c r="P102" i="2"/>
  <c r="S102" i="2" s="1"/>
  <c r="Q102" i="2"/>
  <c r="T102" i="2" s="1"/>
  <c r="R102" i="2"/>
  <c r="U102" i="2" s="1"/>
  <c r="P103" i="2"/>
  <c r="S103" i="2" s="1"/>
  <c r="Q103" i="2"/>
  <c r="T103" i="2" s="1"/>
  <c r="R103" i="2"/>
  <c r="U103" i="2" s="1"/>
  <c r="P104" i="2"/>
  <c r="S104" i="2" s="1"/>
  <c r="Q104" i="2"/>
  <c r="T104" i="2" s="1"/>
  <c r="R104" i="2"/>
  <c r="U104" i="2" s="1"/>
  <c r="P105" i="2"/>
  <c r="S105" i="2" s="1"/>
  <c r="Q105" i="2"/>
  <c r="T105" i="2" s="1"/>
  <c r="R105" i="2"/>
  <c r="U105" i="2" s="1"/>
  <c r="P106" i="2"/>
  <c r="S106" i="2" s="1"/>
  <c r="Q106" i="2"/>
  <c r="T106" i="2" s="1"/>
  <c r="R106" i="2"/>
  <c r="U106" i="2" s="1"/>
  <c r="P107" i="2"/>
  <c r="S107" i="2" s="1"/>
  <c r="Q107" i="2"/>
  <c r="T107" i="2" s="1"/>
  <c r="R107" i="2"/>
  <c r="U107" i="2" s="1"/>
  <c r="P108" i="2"/>
  <c r="S108" i="2" s="1"/>
  <c r="Q108" i="2"/>
  <c r="T108" i="2" s="1"/>
  <c r="R108" i="2"/>
  <c r="U108" i="2" s="1"/>
  <c r="P109" i="2"/>
  <c r="S109" i="2" s="1"/>
  <c r="Q109" i="2"/>
  <c r="T109" i="2" s="1"/>
  <c r="R109" i="2"/>
  <c r="U109" i="2" s="1"/>
  <c r="P110" i="2"/>
  <c r="S110" i="2" s="1"/>
  <c r="Q110" i="2"/>
  <c r="T110" i="2" s="1"/>
  <c r="R110" i="2"/>
  <c r="U110" i="2" s="1"/>
  <c r="P111" i="2"/>
  <c r="S111" i="2" s="1"/>
  <c r="Q111" i="2"/>
  <c r="T111" i="2" s="1"/>
  <c r="R111" i="2"/>
  <c r="U111" i="2" s="1"/>
  <c r="P112" i="2"/>
  <c r="S112" i="2" s="1"/>
  <c r="Q112" i="2"/>
  <c r="T112" i="2" s="1"/>
  <c r="R112" i="2"/>
  <c r="U112" i="2" s="1"/>
  <c r="P113" i="2"/>
  <c r="S113" i="2" s="1"/>
  <c r="Q113" i="2"/>
  <c r="T113" i="2" s="1"/>
  <c r="R113" i="2"/>
  <c r="U113" i="2" s="1"/>
  <c r="P114" i="2"/>
  <c r="S114" i="2" s="1"/>
  <c r="Q114" i="2"/>
  <c r="T114" i="2" s="1"/>
  <c r="R114" i="2"/>
  <c r="U114" i="2" s="1"/>
  <c r="P115" i="2"/>
  <c r="S115" i="2" s="1"/>
  <c r="Q115" i="2"/>
  <c r="T115" i="2" s="1"/>
  <c r="R115" i="2"/>
  <c r="U115" i="2" s="1"/>
  <c r="P116" i="2"/>
  <c r="S116" i="2" s="1"/>
  <c r="Q116" i="2"/>
  <c r="T116" i="2" s="1"/>
  <c r="R116" i="2"/>
  <c r="U116" i="2" s="1"/>
  <c r="P117" i="2"/>
  <c r="S117" i="2" s="1"/>
  <c r="Q117" i="2"/>
  <c r="T117" i="2" s="1"/>
  <c r="R117" i="2"/>
  <c r="U117" i="2" s="1"/>
  <c r="P118" i="2"/>
  <c r="S118" i="2" s="1"/>
  <c r="Q118" i="2"/>
  <c r="T118" i="2" s="1"/>
  <c r="R118" i="2"/>
  <c r="U118" i="2" s="1"/>
  <c r="P119" i="2"/>
  <c r="S119" i="2" s="1"/>
  <c r="Q119" i="2"/>
  <c r="T119" i="2" s="1"/>
  <c r="R119" i="2"/>
  <c r="U119" i="2" s="1"/>
  <c r="P120" i="2"/>
  <c r="S120" i="2" s="1"/>
  <c r="Q120" i="2"/>
  <c r="T120" i="2" s="1"/>
  <c r="R120" i="2"/>
  <c r="U120" i="2" s="1"/>
  <c r="P121" i="2"/>
  <c r="S121" i="2" s="1"/>
  <c r="Q121" i="2"/>
  <c r="T121" i="2" s="1"/>
  <c r="R121" i="2"/>
  <c r="U121" i="2" s="1"/>
  <c r="P122" i="2"/>
  <c r="S122" i="2" s="1"/>
  <c r="Q122" i="2"/>
  <c r="T122" i="2" s="1"/>
  <c r="R122" i="2"/>
  <c r="U122" i="2" s="1"/>
  <c r="P123" i="2"/>
  <c r="S123" i="2" s="1"/>
  <c r="Q123" i="2"/>
  <c r="T123" i="2" s="1"/>
  <c r="R123" i="2"/>
  <c r="U123" i="2" s="1"/>
  <c r="P124" i="2"/>
  <c r="S124" i="2" s="1"/>
  <c r="Q124" i="2"/>
  <c r="T124" i="2" s="1"/>
  <c r="R124" i="2"/>
  <c r="U124" i="2" s="1"/>
  <c r="P125" i="2"/>
  <c r="S125" i="2" s="1"/>
  <c r="Q125" i="2"/>
  <c r="T125" i="2" s="1"/>
  <c r="R125" i="2"/>
  <c r="U125" i="2" s="1"/>
  <c r="P126" i="2"/>
  <c r="S126" i="2" s="1"/>
  <c r="Q126" i="2"/>
  <c r="T126" i="2" s="1"/>
  <c r="R126" i="2"/>
  <c r="U126" i="2" s="1"/>
  <c r="P127" i="2"/>
  <c r="S127" i="2" s="1"/>
  <c r="Q127" i="2"/>
  <c r="T127" i="2" s="1"/>
  <c r="R127" i="2"/>
  <c r="U127" i="2" s="1"/>
  <c r="P128" i="2"/>
  <c r="S128" i="2" s="1"/>
  <c r="Q128" i="2"/>
  <c r="T128" i="2" s="1"/>
  <c r="R128" i="2"/>
  <c r="U128" i="2" s="1"/>
  <c r="P129" i="2"/>
  <c r="S129" i="2" s="1"/>
  <c r="Q129" i="2"/>
  <c r="T129" i="2" s="1"/>
  <c r="R129" i="2"/>
  <c r="U129" i="2" s="1"/>
  <c r="P130" i="2"/>
  <c r="S130" i="2" s="1"/>
  <c r="Q130" i="2"/>
  <c r="T130" i="2" s="1"/>
  <c r="R130" i="2"/>
  <c r="U130" i="2" s="1"/>
  <c r="P131" i="2"/>
  <c r="S131" i="2" s="1"/>
  <c r="Q131" i="2"/>
  <c r="T131" i="2" s="1"/>
  <c r="R131" i="2"/>
  <c r="U131" i="2" s="1"/>
  <c r="P132" i="2"/>
  <c r="S132" i="2" s="1"/>
  <c r="Q132" i="2"/>
  <c r="T132" i="2" s="1"/>
  <c r="R132" i="2"/>
  <c r="U132" i="2" s="1"/>
  <c r="P133" i="2"/>
  <c r="S133" i="2" s="1"/>
  <c r="Q133" i="2"/>
  <c r="T133" i="2" s="1"/>
  <c r="R133" i="2"/>
  <c r="U133" i="2" s="1"/>
  <c r="P134" i="2"/>
  <c r="S134" i="2" s="1"/>
  <c r="Q134" i="2"/>
  <c r="T134" i="2" s="1"/>
  <c r="R134" i="2"/>
  <c r="U134" i="2" s="1"/>
  <c r="P135" i="2"/>
  <c r="S135" i="2" s="1"/>
  <c r="Q135" i="2"/>
  <c r="T135" i="2" s="1"/>
  <c r="R135" i="2"/>
  <c r="U135" i="2" s="1"/>
  <c r="P136" i="2"/>
  <c r="S136" i="2" s="1"/>
  <c r="Q136" i="2"/>
  <c r="T136" i="2" s="1"/>
  <c r="R136" i="2"/>
  <c r="U136" i="2" s="1"/>
  <c r="P137" i="2"/>
  <c r="S137" i="2" s="1"/>
  <c r="Q137" i="2"/>
  <c r="T137" i="2" s="1"/>
  <c r="R137" i="2"/>
  <c r="U137" i="2" s="1"/>
  <c r="P138" i="2"/>
  <c r="S138" i="2" s="1"/>
  <c r="Q138" i="2"/>
  <c r="T138" i="2" s="1"/>
  <c r="R138" i="2"/>
  <c r="U138" i="2" s="1"/>
  <c r="P139" i="2"/>
  <c r="S139" i="2" s="1"/>
  <c r="Q139" i="2"/>
  <c r="T139" i="2" s="1"/>
  <c r="R139" i="2"/>
  <c r="U139" i="2" s="1"/>
  <c r="P140" i="2"/>
  <c r="S140" i="2" s="1"/>
  <c r="Q140" i="2"/>
  <c r="T140" i="2" s="1"/>
  <c r="R140" i="2"/>
  <c r="U140" i="2" s="1"/>
  <c r="P141" i="2"/>
  <c r="S141" i="2" s="1"/>
  <c r="Q141" i="2"/>
  <c r="T141" i="2" s="1"/>
  <c r="R141" i="2"/>
  <c r="U141" i="2" s="1"/>
  <c r="P142" i="2"/>
  <c r="S142" i="2" s="1"/>
  <c r="Q142" i="2"/>
  <c r="T142" i="2" s="1"/>
  <c r="R142" i="2"/>
  <c r="U142" i="2" s="1"/>
  <c r="P143" i="2"/>
  <c r="S143" i="2" s="1"/>
  <c r="Q143" i="2"/>
  <c r="T143" i="2" s="1"/>
  <c r="R143" i="2"/>
  <c r="U143" i="2" s="1"/>
  <c r="P144" i="2"/>
  <c r="S144" i="2" s="1"/>
  <c r="Q144" i="2"/>
  <c r="T144" i="2" s="1"/>
  <c r="R144" i="2"/>
  <c r="U144" i="2" s="1"/>
  <c r="P145" i="2"/>
  <c r="S145" i="2" s="1"/>
  <c r="Q145" i="2"/>
  <c r="T145" i="2" s="1"/>
  <c r="R145" i="2"/>
  <c r="U145" i="2" s="1"/>
  <c r="P146" i="2"/>
  <c r="S146" i="2" s="1"/>
  <c r="Q146" i="2"/>
  <c r="T146" i="2" s="1"/>
  <c r="R146" i="2"/>
  <c r="U146" i="2" s="1"/>
  <c r="P147" i="2"/>
  <c r="S147" i="2" s="1"/>
  <c r="Q147" i="2"/>
  <c r="T147" i="2" s="1"/>
  <c r="R147" i="2"/>
  <c r="U147" i="2" s="1"/>
  <c r="P148" i="2"/>
  <c r="S148" i="2" s="1"/>
  <c r="Q148" i="2"/>
  <c r="T148" i="2" s="1"/>
  <c r="R148" i="2"/>
  <c r="U148" i="2" s="1"/>
  <c r="P149" i="2"/>
  <c r="S149" i="2" s="1"/>
  <c r="Q149" i="2"/>
  <c r="T149" i="2" s="1"/>
  <c r="R149" i="2"/>
  <c r="U149" i="2" s="1"/>
  <c r="P150" i="2"/>
  <c r="S150" i="2" s="1"/>
  <c r="Q150" i="2"/>
  <c r="T150" i="2" s="1"/>
  <c r="R150" i="2"/>
  <c r="U150" i="2" s="1"/>
  <c r="P151" i="2"/>
  <c r="S151" i="2" s="1"/>
  <c r="Q151" i="2"/>
  <c r="T151" i="2" s="1"/>
  <c r="R151" i="2"/>
  <c r="U151" i="2" s="1"/>
  <c r="P152" i="2"/>
  <c r="S152" i="2" s="1"/>
  <c r="Q152" i="2"/>
  <c r="T152" i="2" s="1"/>
  <c r="R152" i="2"/>
  <c r="U152" i="2" s="1"/>
  <c r="P153" i="2"/>
  <c r="S153" i="2" s="1"/>
  <c r="Q153" i="2"/>
  <c r="T153" i="2" s="1"/>
  <c r="R153" i="2"/>
  <c r="U153" i="2" s="1"/>
  <c r="P154" i="2"/>
  <c r="S154" i="2" s="1"/>
  <c r="Q154" i="2"/>
  <c r="T154" i="2" s="1"/>
  <c r="R154" i="2"/>
  <c r="U154" i="2" s="1"/>
  <c r="P155" i="2"/>
  <c r="S155" i="2" s="1"/>
  <c r="Q155" i="2"/>
  <c r="T155" i="2" s="1"/>
  <c r="R155" i="2"/>
  <c r="U155" i="2" s="1"/>
  <c r="P156" i="2"/>
  <c r="S156" i="2" s="1"/>
  <c r="Q156" i="2"/>
  <c r="T156" i="2" s="1"/>
  <c r="R156" i="2"/>
  <c r="U156" i="2" s="1"/>
  <c r="P157" i="2"/>
  <c r="S157" i="2" s="1"/>
  <c r="Q157" i="2"/>
  <c r="T157" i="2" s="1"/>
  <c r="R157" i="2"/>
  <c r="U157" i="2" s="1"/>
  <c r="P158" i="2"/>
  <c r="S158" i="2" s="1"/>
  <c r="Q158" i="2"/>
  <c r="T158" i="2" s="1"/>
  <c r="R158" i="2"/>
  <c r="U158" i="2" s="1"/>
  <c r="P159" i="2"/>
  <c r="S159" i="2" s="1"/>
  <c r="Q159" i="2"/>
  <c r="T159" i="2" s="1"/>
  <c r="R159" i="2"/>
  <c r="U159" i="2" s="1"/>
  <c r="P160" i="2"/>
  <c r="S160" i="2" s="1"/>
  <c r="Q160" i="2"/>
  <c r="T160" i="2" s="1"/>
  <c r="R160" i="2"/>
  <c r="U160" i="2" s="1"/>
  <c r="P161" i="2"/>
  <c r="S161" i="2" s="1"/>
  <c r="Q161" i="2"/>
  <c r="T161" i="2" s="1"/>
  <c r="R161" i="2"/>
  <c r="U161" i="2" s="1"/>
  <c r="P162" i="2"/>
  <c r="S162" i="2" s="1"/>
  <c r="Q162" i="2"/>
  <c r="T162" i="2" s="1"/>
  <c r="R162" i="2"/>
  <c r="U162" i="2" s="1"/>
  <c r="P163" i="2"/>
  <c r="S163" i="2" s="1"/>
  <c r="Q163" i="2"/>
  <c r="T163" i="2" s="1"/>
  <c r="R163" i="2"/>
  <c r="U163" i="2" s="1"/>
  <c r="P164" i="2"/>
  <c r="S164" i="2" s="1"/>
  <c r="Q164" i="2"/>
  <c r="T164" i="2" s="1"/>
  <c r="R164" i="2"/>
  <c r="U164" i="2" s="1"/>
  <c r="P165" i="2"/>
  <c r="S165" i="2" s="1"/>
  <c r="Q165" i="2"/>
  <c r="T165" i="2" s="1"/>
  <c r="R165" i="2"/>
  <c r="U165" i="2" s="1"/>
  <c r="P166" i="2"/>
  <c r="S166" i="2" s="1"/>
  <c r="Q166" i="2"/>
  <c r="T166" i="2" s="1"/>
  <c r="R166" i="2"/>
  <c r="U166" i="2" s="1"/>
  <c r="P167" i="2"/>
  <c r="S167" i="2" s="1"/>
  <c r="Q167" i="2"/>
  <c r="T167" i="2" s="1"/>
  <c r="R167" i="2"/>
  <c r="U167" i="2" s="1"/>
  <c r="P168" i="2"/>
  <c r="S168" i="2" s="1"/>
  <c r="Q168" i="2"/>
  <c r="T168" i="2" s="1"/>
  <c r="R168" i="2"/>
  <c r="U168" i="2" s="1"/>
  <c r="P169" i="2"/>
  <c r="S169" i="2" s="1"/>
  <c r="Q169" i="2"/>
  <c r="T169" i="2" s="1"/>
  <c r="R169" i="2"/>
  <c r="U169" i="2" s="1"/>
  <c r="P170" i="2"/>
  <c r="S170" i="2" s="1"/>
  <c r="Q170" i="2"/>
  <c r="T170" i="2" s="1"/>
  <c r="R170" i="2"/>
  <c r="U170" i="2" s="1"/>
  <c r="P171" i="2"/>
  <c r="S171" i="2" s="1"/>
  <c r="Q171" i="2"/>
  <c r="T171" i="2" s="1"/>
  <c r="R171" i="2"/>
  <c r="U171" i="2" s="1"/>
  <c r="P172" i="2"/>
  <c r="S172" i="2" s="1"/>
  <c r="Q172" i="2"/>
  <c r="T172" i="2" s="1"/>
  <c r="R172" i="2"/>
  <c r="U172" i="2" s="1"/>
  <c r="P173" i="2"/>
  <c r="S173" i="2" s="1"/>
  <c r="Q173" i="2"/>
  <c r="T173" i="2" s="1"/>
  <c r="R173" i="2"/>
  <c r="U173" i="2" s="1"/>
  <c r="P174" i="2"/>
  <c r="S174" i="2" s="1"/>
  <c r="Q174" i="2"/>
  <c r="T174" i="2" s="1"/>
  <c r="R174" i="2"/>
  <c r="U174" i="2" s="1"/>
  <c r="P175" i="2"/>
  <c r="S175" i="2" s="1"/>
  <c r="Q175" i="2"/>
  <c r="T175" i="2" s="1"/>
  <c r="R175" i="2"/>
  <c r="U175" i="2" s="1"/>
  <c r="P176" i="2"/>
  <c r="S176" i="2" s="1"/>
  <c r="Q176" i="2"/>
  <c r="T176" i="2" s="1"/>
  <c r="R176" i="2"/>
  <c r="U176" i="2" s="1"/>
  <c r="P177" i="2"/>
  <c r="S177" i="2" s="1"/>
  <c r="Q177" i="2"/>
  <c r="T177" i="2" s="1"/>
  <c r="R177" i="2"/>
  <c r="U177" i="2" s="1"/>
  <c r="P178" i="2"/>
  <c r="S178" i="2" s="1"/>
  <c r="Q178" i="2"/>
  <c r="T178" i="2" s="1"/>
  <c r="R178" i="2"/>
  <c r="U178" i="2" s="1"/>
  <c r="P179" i="2"/>
  <c r="S179" i="2" s="1"/>
  <c r="Q179" i="2"/>
  <c r="T179" i="2" s="1"/>
  <c r="R179" i="2"/>
  <c r="U179" i="2" s="1"/>
  <c r="P180" i="2"/>
  <c r="S180" i="2" s="1"/>
  <c r="Q180" i="2"/>
  <c r="T180" i="2" s="1"/>
  <c r="R180" i="2"/>
  <c r="U180" i="2" s="1"/>
  <c r="P181" i="2"/>
  <c r="S181" i="2" s="1"/>
  <c r="Q181" i="2"/>
  <c r="T181" i="2" s="1"/>
  <c r="R181" i="2"/>
  <c r="U181" i="2" s="1"/>
  <c r="P182" i="2"/>
  <c r="S182" i="2" s="1"/>
  <c r="Q182" i="2"/>
  <c r="T182" i="2" s="1"/>
  <c r="R182" i="2"/>
  <c r="U182" i="2" s="1"/>
  <c r="P183" i="2"/>
  <c r="S183" i="2" s="1"/>
  <c r="Q183" i="2"/>
  <c r="T183" i="2" s="1"/>
  <c r="R183" i="2"/>
  <c r="U183" i="2" s="1"/>
  <c r="P184" i="2"/>
  <c r="S184" i="2" s="1"/>
  <c r="Q184" i="2"/>
  <c r="T184" i="2" s="1"/>
  <c r="R184" i="2"/>
  <c r="U184" i="2" s="1"/>
  <c r="P185" i="2"/>
  <c r="S185" i="2" s="1"/>
  <c r="Q185" i="2"/>
  <c r="T185" i="2" s="1"/>
  <c r="R185" i="2"/>
  <c r="U185" i="2" s="1"/>
  <c r="P186" i="2"/>
  <c r="S186" i="2" s="1"/>
  <c r="Q186" i="2"/>
  <c r="T186" i="2" s="1"/>
  <c r="R186" i="2"/>
  <c r="U186" i="2" s="1"/>
  <c r="P187" i="2"/>
  <c r="S187" i="2" s="1"/>
  <c r="Q187" i="2"/>
  <c r="T187" i="2" s="1"/>
  <c r="R187" i="2"/>
  <c r="U187" i="2" s="1"/>
  <c r="P188" i="2"/>
  <c r="S188" i="2" s="1"/>
  <c r="Q188" i="2"/>
  <c r="T188" i="2" s="1"/>
  <c r="R188" i="2"/>
  <c r="U188" i="2" s="1"/>
  <c r="P189" i="2"/>
  <c r="S189" i="2" s="1"/>
  <c r="Q189" i="2"/>
  <c r="T189" i="2" s="1"/>
  <c r="R189" i="2"/>
  <c r="U189" i="2" s="1"/>
  <c r="P190" i="2"/>
  <c r="S190" i="2" s="1"/>
  <c r="Q190" i="2"/>
  <c r="T190" i="2" s="1"/>
  <c r="R190" i="2"/>
  <c r="U190" i="2" s="1"/>
  <c r="P191" i="2"/>
  <c r="S191" i="2" s="1"/>
  <c r="Q191" i="2"/>
  <c r="T191" i="2" s="1"/>
  <c r="R191" i="2"/>
  <c r="U191" i="2" s="1"/>
  <c r="P192" i="2"/>
  <c r="S192" i="2" s="1"/>
  <c r="Q192" i="2"/>
  <c r="T192" i="2" s="1"/>
  <c r="R192" i="2"/>
  <c r="U192" i="2" s="1"/>
  <c r="P193" i="2"/>
  <c r="S193" i="2" s="1"/>
  <c r="Q193" i="2"/>
  <c r="T193" i="2" s="1"/>
  <c r="R193" i="2"/>
  <c r="U193" i="2" s="1"/>
  <c r="P194" i="2"/>
  <c r="S194" i="2" s="1"/>
  <c r="Q194" i="2"/>
  <c r="T194" i="2" s="1"/>
  <c r="R194" i="2"/>
  <c r="U194" i="2" s="1"/>
  <c r="P195" i="2"/>
  <c r="S195" i="2" s="1"/>
  <c r="Q195" i="2"/>
  <c r="T195" i="2" s="1"/>
  <c r="R195" i="2"/>
  <c r="U195" i="2" s="1"/>
  <c r="P196" i="2"/>
  <c r="S196" i="2" s="1"/>
  <c r="Q196" i="2"/>
  <c r="T196" i="2" s="1"/>
  <c r="R196" i="2"/>
  <c r="U196" i="2" s="1"/>
  <c r="P197" i="2"/>
  <c r="S197" i="2" s="1"/>
  <c r="Q197" i="2"/>
  <c r="T197" i="2" s="1"/>
  <c r="R197" i="2"/>
  <c r="U197" i="2" s="1"/>
  <c r="P198" i="2"/>
  <c r="S198" i="2" s="1"/>
  <c r="Q198" i="2"/>
  <c r="T198" i="2" s="1"/>
  <c r="R198" i="2"/>
  <c r="U198" i="2" s="1"/>
  <c r="P199" i="2"/>
  <c r="S199" i="2" s="1"/>
  <c r="Q199" i="2"/>
  <c r="T199" i="2" s="1"/>
  <c r="R199" i="2"/>
  <c r="U199" i="2" s="1"/>
  <c r="P200" i="2"/>
  <c r="S200" i="2" s="1"/>
  <c r="Q200" i="2"/>
  <c r="T200" i="2" s="1"/>
  <c r="R200" i="2"/>
  <c r="U200" i="2" s="1"/>
  <c r="P201" i="2"/>
  <c r="S201" i="2" s="1"/>
  <c r="Q201" i="2"/>
  <c r="T201" i="2" s="1"/>
  <c r="R201" i="2"/>
  <c r="U201" i="2" s="1"/>
  <c r="P202" i="2"/>
  <c r="S202" i="2" s="1"/>
  <c r="Q202" i="2"/>
  <c r="T202" i="2" s="1"/>
  <c r="R202" i="2"/>
  <c r="U202" i="2" s="1"/>
  <c r="P203" i="2"/>
  <c r="S203" i="2" s="1"/>
  <c r="Q203" i="2"/>
  <c r="T203" i="2" s="1"/>
  <c r="R203" i="2"/>
  <c r="U203" i="2" s="1"/>
  <c r="P204" i="2"/>
  <c r="S204" i="2" s="1"/>
  <c r="Q204" i="2"/>
  <c r="T204" i="2" s="1"/>
  <c r="R204" i="2"/>
  <c r="U204" i="2" s="1"/>
  <c r="P205" i="2"/>
  <c r="S205" i="2" s="1"/>
  <c r="Q205" i="2"/>
  <c r="T205" i="2" s="1"/>
  <c r="R205" i="2"/>
  <c r="U205" i="2" s="1"/>
  <c r="P206" i="2"/>
  <c r="S206" i="2" s="1"/>
  <c r="Q206" i="2"/>
  <c r="T206" i="2" s="1"/>
  <c r="R206" i="2"/>
  <c r="U206" i="2" s="1"/>
  <c r="P207" i="2"/>
  <c r="S207" i="2" s="1"/>
  <c r="Q207" i="2"/>
  <c r="T207" i="2" s="1"/>
  <c r="R207" i="2"/>
  <c r="U207" i="2" s="1"/>
  <c r="P208" i="2"/>
  <c r="S208" i="2" s="1"/>
  <c r="Q208" i="2"/>
  <c r="T208" i="2" s="1"/>
  <c r="R208" i="2"/>
  <c r="U208" i="2" s="1"/>
  <c r="P209" i="2"/>
  <c r="S209" i="2" s="1"/>
  <c r="Q209" i="2"/>
  <c r="T209" i="2" s="1"/>
  <c r="R209" i="2"/>
  <c r="U209" i="2" s="1"/>
  <c r="P210" i="2"/>
  <c r="S210" i="2" s="1"/>
  <c r="Q210" i="2"/>
  <c r="T210" i="2" s="1"/>
  <c r="R210" i="2"/>
  <c r="U210" i="2" s="1"/>
  <c r="P211" i="2"/>
  <c r="S211" i="2" s="1"/>
  <c r="Q211" i="2"/>
  <c r="T211" i="2" s="1"/>
  <c r="R211" i="2"/>
  <c r="U211" i="2" s="1"/>
  <c r="P212" i="2"/>
  <c r="S212" i="2" s="1"/>
  <c r="Q212" i="2"/>
  <c r="T212" i="2" s="1"/>
  <c r="R212" i="2"/>
  <c r="U212" i="2" s="1"/>
  <c r="P213" i="2"/>
  <c r="S213" i="2" s="1"/>
  <c r="Q213" i="2"/>
  <c r="T213" i="2" s="1"/>
  <c r="R213" i="2"/>
  <c r="U213" i="2" s="1"/>
  <c r="P214" i="2"/>
  <c r="S214" i="2" s="1"/>
  <c r="Q214" i="2"/>
  <c r="T214" i="2" s="1"/>
  <c r="R214" i="2"/>
  <c r="U214" i="2" s="1"/>
  <c r="R15" i="2"/>
  <c r="U15" i="2" s="1"/>
  <c r="Q15" i="2"/>
  <c r="T15" i="2" s="1"/>
  <c r="P15" i="2"/>
  <c r="S15" i="2" s="1"/>
  <c r="X15" i="2"/>
  <c r="A21" i="1" l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G20" i="1"/>
  <c r="D13" i="1"/>
  <c r="D12" i="1"/>
  <c r="D10" i="1"/>
  <c r="D9" i="1"/>
  <c r="B14" i="1"/>
  <c r="B13" i="1"/>
  <c r="B12" i="1"/>
  <c r="B11" i="1"/>
  <c r="B10" i="1"/>
  <c r="B9" i="1"/>
  <c r="F10" i="2"/>
  <c r="B20" i="1" l="1"/>
  <c r="C20" i="1"/>
  <c r="A20" i="1"/>
  <c r="E20" i="1"/>
  <c r="E3" i="1" l="1"/>
  <c r="J21" i="1" l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I21" i="1"/>
  <c r="L21" i="1"/>
  <c r="M21" i="1"/>
  <c r="H22" i="1"/>
  <c r="I22" i="1"/>
  <c r="L22" i="1"/>
  <c r="M22" i="1"/>
  <c r="H23" i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<sst xmlns="http://schemas.openxmlformats.org/spreadsheetml/2006/main" count="411" uniqueCount="370">
  <si>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</si>
  <si>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</si>
  <si>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</si>
  <si>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</si>
  <si>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</si>
  <si>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</si>
  <si>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</si>
  <si>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</si>
  <si>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</si>
  <si>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</si>
  <si>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</si>
  <si>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</si>
  <si>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</si>
  <si>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</si>
  <si>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</si>
  <si>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</si>
  <si>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</si>
  <si>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</si>
  <si>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</si>
  <si>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</si>
  <si>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</si>
  <si>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</si>
  <si>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</si>
  <si>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</si>
  <si>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</si>
  <si>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</si>
  <si>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</si>
  <si>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</si>
  <si>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</si>
  <si>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</si>
  <si>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</si>
  <si>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</si>
  <si>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</si>
  <si>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</si>
  <si>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</si>
  <si>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</si>
  <si>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</si>
  <si>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</si>
  <si>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</si>
  <si>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</si>
  <si>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</si>
  <si>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</si>
  <si>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</si>
  <si>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</si>
  <si>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</si>
  <si>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</si>
  <si>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</si>
  <si>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</si>
  <si>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</si>
  <si>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</si>
  <si>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</si>
  <si>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</si>
  <si>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</si>
  <si>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</si>
  <si>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</si>
  <si>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</si>
  <si>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</si>
  <si>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</si>
  <si>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</si>
  <si>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</si>
  <si>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</si>
  <si>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</si>
  <si>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</si>
  <si>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</si>
  <si>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</si>
  <si>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</si>
  <si>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</si>
  <si>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</si>
  <si>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</si>
  <si>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</si>
  <si>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</si>
  <si>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</si>
  <si>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</si>
  <si>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</si>
  <si>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</si>
  <si>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</si>
  <si>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</si>
  <si>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</si>
  <si>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</si>
  <si>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</si>
  <si>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</si>
  <si>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</si>
  <si>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</si>
  <si>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</si>
  <si>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</si>
  <si>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</si>
  <si>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</si>
  <si>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</si>
  <si>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</si>
  <si>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</si>
  <si>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</si>
  <si>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</si>
  <si>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</si>
  <si>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</si>
  <si>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</si>
  <si>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</si>
  <si>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</si>
  <si>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</si>
  <si>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</si>
  <si>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</si>
  <si>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</si>
  <si>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</si>
  <si>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</si>
  <si>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</si>
  <si>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</si>
  <si>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</si>
  <si>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</si>
  <si>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</si>
  <si>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</si>
  <si>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</si>
  <si>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</si>
  <si>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</si>
  <si>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</si>
  <si>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</si>
  <si>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</si>
  <si>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</si>
  <si>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</si>
  <si>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</si>
  <si>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</si>
  <si>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</si>
  <si>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</si>
  <si>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</si>
  <si>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</si>
  <si>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</si>
  <si>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</si>
  <si>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</si>
  <si>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</si>
  <si>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</si>
  <si>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</si>
  <si>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</si>
  <si>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</si>
  <si>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</si>
  <si>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</si>
  <si>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</si>
  <si>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</si>
  <si>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</si>
  <si>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</si>
  <si>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</si>
  <si>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</si>
  <si>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</si>
  <si>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</si>
  <si>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</si>
  <si>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</si>
  <si>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</si>
  <si>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</si>
  <si>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</si>
  <si>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</si>
  <si>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</si>
  <si>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</si>
  <si>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</si>
  <si>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</si>
  <si>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</si>
  <si>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</si>
  <si>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</si>
  <si>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</si>
  <si>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</si>
  <si>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</si>
  <si>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</si>
  <si>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</si>
  <si>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</si>
  <si>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</si>
  <si>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</si>
  <si>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</si>
  <si>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</si>
  <si>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</si>
  <si>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</si>
  <si>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</si>
  <si>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</si>
  <si>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</si>
  <si>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</si>
  <si>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</si>
  <si>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</si>
  <si>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</si>
  <si>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</si>
  <si>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</si>
  <si>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</si>
  <si>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</si>
  <si>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</si>
  <si>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</si>
  <si>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</si>
  <si>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</si>
  <si>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</si>
  <si>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</si>
  <si>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</si>
  <si>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</si>
  <si>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</si>
  <si>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</si>
  <si>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</si>
  <si>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</si>
  <si>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</si>
  <si>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</si>
  <si>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</si>
  <si>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</si>
  <si>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</si>
  <si>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</si>
  <si>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</si>
  <si>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</si>
  <si>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</si>
  <si>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</si>
  <si>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</si>
  <si>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</si>
  <si>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</si>
  <si>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</si>
  <si>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</si>
  <si>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</si>
  <si>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</si>
  <si>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</si>
  <si>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</si>
  <si>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</si>
  <si>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</si>
  <si>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</si>
  <si>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</si>
  <si>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</si>
  <si>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</si>
  <si>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</si>
  <si>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</si>
  <si>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</si>
  <si>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</si>
  <si>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</si>
  <si>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</si>
  <si>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Leistungserbringung nicht am Wohnsitz des Patienten, 
bei Ferienaufenthalt oder stationärem Heimaufenthalt, Leistungserbringung im Kanton Solothurn</t>
  </si>
  <si>
    <t>ORGANISATIONS NAME</t>
  </si>
  <si>
    <t>PLZ Wohnsitz</t>
  </si>
  <si>
    <t>Ort Wohnsitz</t>
  </si>
  <si>
    <t>Privat KLV A</t>
  </si>
  <si>
    <t>Privat KLV B</t>
  </si>
  <si>
    <t>Privat KLV C</t>
  </si>
  <si>
    <t>Total Restkosten</t>
  </si>
  <si>
    <t>CHF</t>
  </si>
  <si>
    <t>Version 1.0</t>
  </si>
  <si>
    <t>Kontoinhaber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</si>
  <si>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</si>
  <si>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</si>
  <si>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</si>
  <si>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</si>
  <si>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</si>
  <si>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</si>
  <si>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</si>
  <si>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</si>
  <si>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</si>
  <si>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</si>
  <si>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</si>
  <si>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</si>
  <si>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</si>
  <si>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</si>
  <si>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</si>
  <si>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</si>
  <si>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</si>
  <si>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</si>
  <si>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</si>
  <si>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</si>
  <si>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</si>
  <si>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</si>
  <si>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</si>
  <si>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</si>
  <si>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</si>
  <si>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</si>
  <si>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</si>
  <si>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</si>
  <si>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</si>
  <si>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</si>
  <si>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</si>
  <si>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</si>
  <si>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</si>
  <si>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</si>
  <si>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</si>
  <si>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</si>
  <si>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</si>
  <si>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</si>
  <si>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</si>
  <si>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</si>
  <si>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</si>
  <si>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</si>
  <si>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</si>
  <si>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</si>
  <si>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</si>
  <si>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</si>
  <si>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</si>
  <si>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</si>
  <si>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</si>
  <si>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</si>
  <si>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</si>
  <si>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</si>
  <si>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</si>
  <si>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</si>
  <si>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</si>
  <si>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</si>
  <si>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</si>
  <si>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</si>
  <si>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</si>
  <si>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</si>
  <si>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</si>
  <si>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</si>
  <si>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</si>
  <si>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</si>
  <si>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</si>
  <si>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</si>
  <si>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</si>
  <si>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</si>
  <si>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</si>
  <si>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</si>
  <si>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</si>
  <si>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</si>
  <si>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</si>
  <si>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</si>
  <si>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</si>
  <si>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</si>
  <si>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</si>
  <si>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</si>
  <si>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</si>
  <si>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</si>
  <si>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</si>
  <si>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</si>
  <si>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</si>
  <si>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</si>
  <si>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</si>
  <si>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</si>
  <si>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</si>
  <si>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</si>
  <si>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</si>
  <si>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</si>
  <si>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</si>
  <si>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</si>
  <si>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</si>
  <si>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</si>
  <si>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</si>
  <si>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</si>
  <si>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</si>
  <si>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</si>
  <si>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</si>
  <si>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</si>
  <si>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</si>
  <si>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</si>
  <si>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</si>
  <si>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</si>
  <si>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</si>
  <si>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</si>
  <si>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</si>
  <si>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</si>
  <si>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</si>
  <si>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</si>
  <si>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</si>
  <si>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</si>
  <si>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</si>
  <si>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</si>
  <si>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</si>
  <si>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</si>
  <si>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</si>
  <si>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</si>
  <si>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</si>
  <si>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</si>
  <si>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</si>
  <si>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</si>
  <si>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</si>
  <si>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</si>
  <si>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</si>
  <si>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</si>
  <si>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</si>
  <si>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</si>
  <si>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</si>
  <si>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</si>
  <si>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</si>
  <si>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</si>
  <si>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</si>
  <si>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FE-P 2025-Std</t>
  </si>
  <si>
    <r>
      <t xml:space="preserve">Leistungserfassung
</t>
    </r>
    <r>
      <rPr>
        <b/>
        <sz val="14"/>
        <rFont val="Frutiger LT Com 55 Roman"/>
        <family val="2"/>
        <scheme val="minor"/>
      </rPr>
      <t>in Stunden</t>
    </r>
  </si>
  <si>
    <t>Bolken</t>
  </si>
  <si>
    <t>Leistungserbringende Organisation</t>
  </si>
  <si>
    <t>01.01.2025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</si>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</sst>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6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10" borderId="0" xfId="0" applyFont="1" applyFill="1" applyAlignment="1">
      <alignment horizontal="left" vertical="center" wrapText="1"/>
    </xf>
    <xf numFmtId="0" fontId="19" fillId="0" borderId="0" xfId="6" applyFont="1" applyAlignment="1">
      <alignment horizontal="left" wrapText="1" indent="1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22" fillId="0" borderId="26" xfId="0" applyFont="1" applyBorder="1" applyAlignment="1" applyProtection="1">
      <alignment horizontal="left" vertical="top" indent="1"/>
    </xf>
    <xf numFmtId="0" fontId="22" fillId="0" borderId="41" xfId="0" applyFont="1" applyBorder="1" applyAlignment="1" applyProtection="1">
      <alignment vertical="top"/>
    </xf>
    <xf numFmtId="0" fontId="23" fillId="12" borderId="11" xfId="0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/>
    </xf>
    <xf numFmtId="0" fontId="0" fillId="0" borderId="0" xfId="0" applyProtection="1"/>
    <xf numFmtId="0" fontId="22" fillId="0" borderId="28" xfId="0" applyFont="1" applyBorder="1" applyAlignment="1" applyProtection="1">
      <alignment vertical="top"/>
    </xf>
    <xf numFmtId="0" fontId="22" fillId="0" borderId="16" xfId="0" applyFont="1" applyBorder="1" applyAlignment="1" applyProtection="1">
      <alignment vertical="top"/>
    </xf>
    <xf numFmtId="0" fontId="22" fillId="0" borderId="11" xfId="0" applyFont="1" applyBorder="1" applyAlignment="1" applyProtection="1">
      <alignment vertical="top"/>
    </xf>
    <xf numFmtId="0" fontId="0" fillId="0" borderId="11" xfId="0" applyBorder="1" applyProtection="1"/>
    <xf numFmtId="0" fontId="28" fillId="12" borderId="17" xfId="0" applyFont="1" applyFill="1" applyBorder="1" applyAlignment="1" applyProtection="1">
      <alignment horizontal="left" vertical="center" indent="1"/>
    </xf>
    <xf numFmtId="0" fontId="28" fillId="12" borderId="23" xfId="0" applyFont="1" applyFill="1" applyBorder="1" applyAlignment="1" applyProtection="1">
      <alignment horizontal="left" vertical="center" wrapText="1" indent="1"/>
    </xf>
    <xf numFmtId="0" fontId="28" fillId="12" borderId="28" xfId="0" applyFont="1" applyFill="1" applyBorder="1" applyAlignment="1" applyProtection="1">
      <alignment horizontal="left" vertical="center" wrapText="1" indent="1"/>
    </xf>
    <xf numFmtId="0" fontId="28" fillId="12" borderId="42" xfId="0" applyFont="1" applyFill="1" applyBorder="1" applyAlignment="1" applyProtection="1">
      <alignment horizontal="left" vertical="center" wrapText="1" indent="1"/>
    </xf>
    <xf numFmtId="0" fontId="28" fillId="12" borderId="29" xfId="0" applyFont="1" applyFill="1" applyBorder="1" applyAlignment="1" applyProtection="1">
      <alignment horizontal="left" vertical="center" indent="1"/>
    </xf>
    <xf numFmtId="0" fontId="28" fillId="0" borderId="17" xfId="0" applyFont="1" applyBorder="1" applyAlignment="1" applyProtection="1">
      <alignment horizontal="left" vertical="center" indent="1"/>
    </xf>
    <xf numFmtId="0" fontId="28" fillId="0" borderId="22" xfId="0" applyFont="1" applyBorder="1" applyAlignment="1" applyProtection="1">
      <alignment horizontal="left" vertical="center" indent="1"/>
    </xf>
    <xf numFmtId="0" fontId="28" fillId="0" borderId="16" xfId="0" applyFont="1" applyBorder="1" applyAlignment="1" applyProtection="1">
      <alignment horizontal="left" vertical="center" indent="1"/>
    </xf>
    <xf numFmtId="14" fontId="28" fillId="0" borderId="21" xfId="0" applyNumberFormat="1" applyFont="1" applyBorder="1" applyAlignment="1" applyProtection="1">
      <alignment horizontal="left" vertical="center" indent="1"/>
    </xf>
    <xf numFmtId="0" fontId="28" fillId="12" borderId="22" xfId="0" applyFont="1" applyFill="1" applyBorder="1" applyAlignment="1" applyProtection="1">
      <alignment horizontal="left" vertical="center" indent="1"/>
    </xf>
    <xf numFmtId="0" fontId="30" fillId="0" borderId="23" xfId="0" applyFont="1" applyBorder="1" applyAlignment="1" applyProtection="1">
      <alignment horizontal="left" vertical="center" indent="1"/>
    </xf>
    <xf numFmtId="0" fontId="30" fillId="0" borderId="24" xfId="0" applyFont="1" applyBorder="1" applyAlignment="1" applyProtection="1">
      <alignment horizontal="left" vertical="center" indent="1"/>
    </xf>
    <xf numFmtId="169" fontId="28" fillId="0" borderId="25" xfId="0" applyNumberFormat="1" applyFont="1" applyBorder="1" applyAlignment="1" applyProtection="1">
      <alignment horizontal="left" vertical="center" indent="1"/>
    </xf>
    <xf numFmtId="49" fontId="28" fillId="0" borderId="27" xfId="0" applyNumberFormat="1" applyFont="1" applyBorder="1" applyAlignment="1" applyProtection="1">
      <alignment horizontal="left" vertical="center" indent="1"/>
    </xf>
    <xf numFmtId="0" fontId="30" fillId="0" borderId="0" xfId="0" applyFont="1" applyAlignment="1" applyProtection="1">
      <alignment horizontal="left" vertical="center" indent="1"/>
    </xf>
    <xf numFmtId="0" fontId="30" fillId="0" borderId="21" xfId="0" applyFont="1" applyBorder="1" applyAlignment="1" applyProtection="1">
      <alignment horizontal="left" vertical="center" indent="1"/>
    </xf>
    <xf numFmtId="169" fontId="0" fillId="0" borderId="19" xfId="0" applyNumberFormat="1" applyBorder="1" applyAlignment="1" applyProtection="1">
      <alignment horizontal="left" vertical="center" indent="1"/>
    </xf>
    <xf numFmtId="0" fontId="28" fillId="0" borderId="27" xfId="0" applyFont="1" applyBorder="1" applyAlignment="1" applyProtection="1">
      <alignment horizontal="left" vertical="center" indent="1"/>
    </xf>
    <xf numFmtId="169" fontId="0" fillId="0" borderId="18" xfId="0" applyNumberFormat="1" applyBorder="1" applyAlignment="1" applyProtection="1">
      <alignment horizontal="left" vertical="center" indent="1"/>
    </xf>
    <xf numFmtId="0" fontId="28" fillId="11" borderId="17" xfId="0" applyFont="1" applyFill="1" applyBorder="1" applyAlignment="1" applyProtection="1">
      <alignment horizontal="left" vertical="center" wrapText="1" indent="1"/>
    </xf>
    <xf numFmtId="49" fontId="28" fillId="0" borderId="17" xfId="0" applyNumberFormat="1" applyFont="1" applyBorder="1" applyAlignment="1" applyProtection="1">
      <alignment horizontal="left" vertical="center" indent="1"/>
    </xf>
    <xf numFmtId="11" fontId="28" fillId="0" borderId="26" xfId="0" applyNumberFormat="1" applyFont="1" applyBorder="1" applyAlignment="1" applyProtection="1">
      <alignment horizontal="left" vertical="center" wrapText="1" indent="1"/>
    </xf>
    <xf numFmtId="0" fontId="0" fillId="0" borderId="41" xfId="0" applyBorder="1" applyAlignment="1" applyProtection="1">
      <alignment horizontal="left" vertical="center" wrapText="1" indent="1"/>
    </xf>
    <xf numFmtId="0" fontId="0" fillId="0" borderId="20" xfId="0" applyBorder="1" applyAlignment="1" applyProtection="1">
      <alignment horizontal="left" vertical="center" wrapText="1" indent="1"/>
    </xf>
    <xf numFmtId="0" fontId="30" fillId="0" borderId="27" xfId="0" applyFont="1" applyBorder="1" applyAlignment="1" applyProtection="1">
      <alignment horizontal="left" vertical="top" wrapText="1" indent="1"/>
    </xf>
    <xf numFmtId="0" fontId="0" fillId="0" borderId="0" xfId="0" applyAlignment="1" applyProtection="1">
      <alignment horizontal="left" vertical="top" wrapText="1" indent="1"/>
    </xf>
    <xf numFmtId="0" fontId="0" fillId="0" borderId="21" xfId="0" applyBorder="1" applyAlignment="1" applyProtection="1">
      <alignment horizontal="left" vertical="top" wrapText="1" indent="1"/>
    </xf>
    <xf numFmtId="0" fontId="28" fillId="0" borderId="17" xfId="0" applyFont="1" applyBorder="1" applyAlignment="1" applyProtection="1">
      <alignment horizontal="left" vertical="center" wrapText="1" indent="1"/>
    </xf>
    <xf numFmtId="0" fontId="0" fillId="0" borderId="27" xfId="0" applyBorder="1" applyAlignment="1" applyProtection="1">
      <alignment horizontal="left" vertical="top" wrapText="1" indent="1"/>
    </xf>
    <xf numFmtId="0" fontId="28" fillId="0" borderId="17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 vertical="top" wrapText="1" indent="1"/>
    </xf>
    <xf numFmtId="0" fontId="0" fillId="0" borderId="16" xfId="0" applyBorder="1" applyAlignment="1" applyProtection="1">
      <alignment horizontal="left" vertical="top" wrapText="1" indent="1"/>
    </xf>
    <xf numFmtId="0" fontId="0" fillId="0" borderId="29" xfId="0" applyBorder="1" applyAlignment="1" applyProtection="1">
      <alignment horizontal="left" vertical="top" wrapText="1" indent="1"/>
    </xf>
    <xf numFmtId="0" fontId="28" fillId="12" borderId="24" xfId="0" applyFont="1" applyFill="1" applyBorder="1" applyAlignment="1" applyProtection="1">
      <alignment horizontal="left" vertical="center" indent="1"/>
    </xf>
    <xf numFmtId="0" fontId="28" fillId="12" borderId="22" xfId="0" applyFont="1" applyFill="1" applyBorder="1" applyAlignment="1" applyProtection="1">
      <alignment horizontal="left" vertical="center" indent="1"/>
    </xf>
    <xf numFmtId="0" fontId="28" fillId="12" borderId="24" xfId="0" applyFont="1" applyFill="1" applyBorder="1" applyAlignment="1" applyProtection="1">
      <alignment horizontal="right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 applyProtection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12" borderId="22" xfId="0" applyFont="1" applyFill="1" applyBorder="1" applyAlignment="1" applyProtection="1">
      <alignment horizontal="left" vertical="center"/>
    </xf>
    <xf numFmtId="0" fontId="0" fillId="0" borderId="24" xfId="0" applyBorder="1" applyAlignment="1" applyProtection="1">
      <alignment vertical="center"/>
    </xf>
    <xf numFmtId="0" fontId="28" fillId="0" borderId="22" xfId="0" applyFont="1" applyBorder="1" applyAlignment="1" applyProtection="1">
      <alignment vertical="center"/>
    </xf>
    <xf numFmtId="0" fontId="28" fillId="12" borderId="24" xfId="0" applyFont="1" applyFill="1" applyBorder="1" applyAlignment="1" applyProtection="1">
      <alignment horizontal="center" vertical="center"/>
    </xf>
    <xf numFmtId="0" fontId="28" fillId="12" borderId="22" xfId="0" applyFont="1" applyFill="1" applyBorder="1" applyAlignment="1" applyProtection="1">
      <alignment horizontal="center" vertical="center"/>
    </xf>
    <xf numFmtId="0" fontId="28" fillId="12" borderId="23" xfId="0" applyFont="1" applyFill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/>
    </xf>
    <xf numFmtId="167" fontId="28" fillId="0" borderId="24" xfId="0" applyNumberFormat="1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28" fillId="11" borderId="37" xfId="0" applyFont="1" applyFill="1" applyBorder="1" applyAlignment="1" applyProtection="1">
      <alignment horizontal="left" vertical="center" wrapText="1" indent="1"/>
    </xf>
    <xf numFmtId="167" fontId="28" fillId="0" borderId="38" xfId="0" applyNumberFormat="1" applyFont="1" applyBorder="1" applyAlignment="1" applyProtection="1">
      <alignment horizontal="center" vertical="center"/>
    </xf>
    <xf numFmtId="0" fontId="28" fillId="0" borderId="39" xfId="0" applyFont="1" applyBorder="1" applyAlignment="1" applyProtection="1">
      <alignment horizontal="center" vertical="center"/>
    </xf>
    <xf numFmtId="0" fontId="28" fillId="0" borderId="40" xfId="0" applyFont="1" applyBorder="1" applyAlignment="1" applyProtection="1">
      <alignment horizontal="center" vertical="center"/>
    </xf>
    <xf numFmtId="0" fontId="30" fillId="0" borderId="38" xfId="0" applyFont="1" applyBorder="1" applyAlignment="1" applyProtection="1">
      <alignment horizontal="center" vertical="center"/>
    </xf>
    <xf numFmtId="0" fontId="9" fillId="10" borderId="0" xfId="0" applyFont="1" applyFill="1" applyAlignment="1" applyProtection="1">
      <alignment horizontal="left" vertical="center" wrapText="1"/>
    </xf>
    <xf numFmtId="0" fontId="6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1" fillId="0" borderId="0" xfId="0" applyFont="1" applyProtection="1"/>
    <xf numFmtId="43" fontId="1" fillId="0" borderId="0" xfId="0" applyNumberFormat="1" applyFont="1" applyProtection="1"/>
    <xf numFmtId="0" fontId="31" fillId="0" borderId="0" xfId="0" applyFont="1" applyProtection="1"/>
    <xf numFmtId="0" fontId="27" fillId="0" borderId="0" xfId="0" applyFont="1" applyProtection="1"/>
    <xf numFmtId="0" fontId="11" fillId="0" borderId="0" xfId="0" applyFont="1" applyProtection="1"/>
    <xf numFmtId="0" fontId="8" fillId="0" borderId="0" xfId="0" applyFont="1" applyProtection="1"/>
    <xf numFmtId="165" fontId="31" fillId="0" borderId="0" xfId="0" applyNumberFormat="1" applyFont="1" applyProtection="1"/>
    <xf numFmtId="165" fontId="1" fillId="0" borderId="0" xfId="0" applyNumberFormat="1" applyFont="1" applyProtection="1"/>
    <xf numFmtId="0" fontId="10" fillId="0" borderId="0" xfId="0" applyFont="1" applyProtection="1"/>
    <xf numFmtId="49" fontId="10" fillId="6" borderId="0" xfId="0" applyNumberFormat="1" applyFont="1" applyFill="1" applyAlignment="1" applyProtection="1">
      <alignment horizontal="left"/>
    </xf>
    <xf numFmtId="43" fontId="0" fillId="0" borderId="0" xfId="0" applyNumberFormat="1" applyProtection="1"/>
    <xf numFmtId="0" fontId="4" fillId="3" borderId="7" xfId="2" applyFont="1" applyFill="1" applyBorder="1" applyAlignment="1" applyProtection="1">
      <alignment horizontal="center" wrapText="1"/>
    </xf>
    <xf numFmtId="0" fontId="4" fillId="3" borderId="6" xfId="2" applyFont="1" applyFill="1" applyBorder="1" applyAlignment="1" applyProtection="1">
      <alignment horizontal="center" wrapText="1"/>
    </xf>
    <xf numFmtId="0" fontId="4" fillId="3" borderId="8" xfId="2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right"/>
    </xf>
    <xf numFmtId="0" fontId="8" fillId="7" borderId="7" xfId="0" applyFont="1" applyFill="1" applyBorder="1" applyAlignment="1" applyProtection="1">
      <alignment horizontal="center"/>
    </xf>
    <xf numFmtId="0" fontId="8" fillId="7" borderId="6" xfId="0" applyFont="1" applyFill="1" applyBorder="1" applyAlignment="1" applyProtection="1">
      <alignment horizontal="center"/>
    </xf>
    <xf numFmtId="0" fontId="8" fillId="7" borderId="8" xfId="0" applyFont="1" applyFill="1" applyBorder="1" applyAlignment="1" applyProtection="1">
      <alignment horizont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8" borderId="2" xfId="2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 applyProtection="1">
      <alignment vertical="center" wrapText="1"/>
    </xf>
    <xf numFmtId="0" fontId="4" fillId="9" borderId="1" xfId="2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0" xfId="2" applyFont="1" applyFill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3" borderId="30" xfId="2" applyFont="1" applyFill="1" applyBorder="1" applyAlignment="1" applyProtection="1">
      <alignment horizontal="center" vertical="center" wrapText="1"/>
    </xf>
    <xf numFmtId="0" fontId="4" fillId="3" borderId="0" xfId="2" applyFont="1" applyFill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vertical="center" wrapText="1"/>
    </xf>
    <xf numFmtId="0" fontId="4" fillId="9" borderId="5" xfId="2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5" fillId="2" borderId="30" xfId="2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15" fillId="0" borderId="7" xfId="0" applyFont="1" applyBorder="1" applyProtection="1"/>
    <xf numFmtId="0" fontId="15" fillId="6" borderId="7" xfId="0" applyFont="1" applyFill="1" applyBorder="1" applyProtection="1"/>
    <xf numFmtId="0" fontId="15" fillId="6" borderId="6" xfId="0" applyFont="1" applyFill="1" applyBorder="1" applyProtection="1"/>
    <xf numFmtId="0" fontId="15" fillId="6" borderId="8" xfId="0" applyFont="1" applyFill="1" applyBorder="1" applyProtection="1"/>
    <xf numFmtId="0" fontId="4" fillId="6" borderId="7" xfId="2" applyFont="1" applyFill="1" applyBorder="1" applyAlignment="1" applyProtection="1">
      <alignment horizontal="center" vertical="top" textRotation="90" wrapText="1"/>
    </xf>
    <xf numFmtId="0" fontId="4" fillId="6" borderId="7" xfId="2" applyFont="1" applyFill="1" applyBorder="1" applyAlignment="1" applyProtection="1">
      <alignment horizontal="center" vertical="top" textRotation="90"/>
    </xf>
    <xf numFmtId="0" fontId="4" fillId="6" borderId="14" xfId="2" applyFont="1" applyFill="1" applyBorder="1" applyAlignment="1" applyProtection="1">
      <alignment horizontal="center" vertical="top" textRotation="90"/>
    </xf>
    <xf numFmtId="0" fontId="4" fillId="6" borderId="15" xfId="2" applyFont="1" applyFill="1" applyBorder="1" applyAlignment="1" applyProtection="1">
      <alignment horizontal="center" vertical="top" textRotation="90"/>
    </xf>
    <xf numFmtId="43" fontId="4" fillId="4" borderId="9" xfId="2" applyNumberFormat="1" applyFont="1" applyFill="1" applyBorder="1" applyAlignment="1" applyProtection="1">
      <alignment horizontal="center" vertical="top" textRotation="90" wrapText="1"/>
    </xf>
    <xf numFmtId="0" fontId="4" fillId="8" borderId="7" xfId="2" applyFont="1" applyFill="1" applyBorder="1" applyAlignment="1" applyProtection="1">
      <alignment horizontal="center" vertical="top" textRotation="90"/>
    </xf>
    <xf numFmtId="0" fontId="4" fillId="8" borderId="14" xfId="2" applyFont="1" applyFill="1" applyBorder="1" applyAlignment="1" applyProtection="1">
      <alignment horizontal="center" vertical="top" textRotation="90"/>
    </xf>
    <xf numFmtId="0" fontId="4" fillId="8" borderId="15" xfId="2" applyFont="1" applyFill="1" applyBorder="1" applyAlignment="1" applyProtection="1">
      <alignment horizontal="center" vertical="top" textRotation="90"/>
    </xf>
    <xf numFmtId="0" fontId="4" fillId="5" borderId="32" xfId="2" applyFont="1" applyFill="1" applyBorder="1" applyAlignment="1" applyProtection="1">
      <alignment horizontal="center" vertical="top" textRotation="90"/>
    </xf>
    <xf numFmtId="0" fontId="4" fillId="5" borderId="33" xfId="2" applyFont="1" applyFill="1" applyBorder="1" applyAlignment="1" applyProtection="1">
      <alignment horizontal="center" vertical="top" textRotation="90"/>
    </xf>
    <xf numFmtId="0" fontId="4" fillId="5" borderId="8" xfId="2" applyFont="1" applyFill="1" applyBorder="1" applyAlignment="1" applyProtection="1">
      <alignment horizontal="center" vertical="top" textRotation="90"/>
    </xf>
    <xf numFmtId="0" fontId="4" fillId="3" borderId="9" xfId="2" applyFont="1" applyFill="1" applyBorder="1" applyAlignment="1" applyProtection="1">
      <alignment horizontal="center" vertical="top" textRotation="90" wrapText="1"/>
    </xf>
    <xf numFmtId="0" fontId="4" fillId="6" borderId="9" xfId="2" applyFont="1" applyFill="1" applyBorder="1" applyAlignment="1" applyProtection="1">
      <alignment vertical="top" textRotation="90" wrapText="1"/>
    </xf>
    <xf numFmtId="0" fontId="1" fillId="0" borderId="35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49" fontId="10" fillId="6" borderId="0" xfId="0" applyNumberFormat="1" applyFont="1" applyFill="1" applyAlignment="1" applyProtection="1"/>
    <xf numFmtId="0" fontId="10" fillId="6" borderId="0" xfId="0" applyFont="1" applyFill="1" applyAlignment="1" applyProtection="1"/>
    <xf numFmtId="49" fontId="10" fillId="6" borderId="0" xfId="0" applyNumberFormat="1" applyFont="1" applyFill="1" applyAlignment="1" applyProtection="1">
      <protection locked="0"/>
    </xf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158" customWidth="1"/>
    <col min="2" max="2" width="15.5" style="158" customWidth="1"/>
    <col min="3" max="3" width="20.5" style="158" customWidth="1"/>
    <col min="4" max="4" width="14.875" style="158" customWidth="1"/>
    <col min="5" max="5" width="11.5" style="158" customWidth="1"/>
    <col min="6" max="6" width="16.125" style="158" customWidth="1"/>
    <col min="7" max="7" width="8.875" style="158" customWidth="1"/>
    <col min="8" max="8" width="13.625" style="158" customWidth="1"/>
    <col min="9" max="9" width="8.875" style="158" customWidth="1"/>
    <col min="10" max="10" width="13.625" style="158" customWidth="1"/>
    <col min="11" max="14" width="6" style="158" customWidth="1"/>
    <col min="15" max="15" width="8.125" style="159" customWidth="1"/>
    <col min="16" max="18" width="7.125" style="158" customWidth="1"/>
    <col min="19" max="21" width="9.125" style="158" customWidth="1"/>
    <col min="22" max="22" width="12.625" style="158" customWidth="1"/>
    <col min="23" max="23" width="11.25" style="158" customWidth="1"/>
    <col min="24" max="24" width="11" style="160"/>
    <col min="25" max="16384" width="11" style="158"/>
  </cols>
  <sheetData>
    <row r="1" spans="1:25" ht="32.25" customHeight="1" x14ac:dyDescent="0.3">
      <c r="A1" s="154" t="s">
        <v>220</v>
      </c>
      <c r="B1" s="154"/>
      <c r="C1" s="154"/>
      <c r="D1" s="154"/>
      <c r="E1" s="154"/>
      <c r="F1" s="154"/>
      <c r="G1" s="154"/>
      <c r="H1" s="154"/>
      <c r="I1" s="155"/>
      <c r="J1" s="155" t="s">
        <v>364</v>
      </c>
      <c r="K1" s="156"/>
      <c r="L1" s="157"/>
    </row>
    <row r="2" spans="1:25" ht="13.5" x14ac:dyDescent="0.25">
      <c r="A2" s="161"/>
      <c r="J2" s="158" t="s">
        <v>229</v>
      </c>
    </row>
    <row r="3" spans="1:25" ht="18.75" x14ac:dyDescent="0.3">
      <c r="A3" s="162" t="s">
        <v>367</v>
      </c>
      <c r="C3" s="91"/>
      <c r="D3" s="91"/>
      <c r="E3" s="91"/>
      <c r="L3" s="163"/>
      <c r="X3" s="164"/>
      <c r="Y3" s="165"/>
    </row>
    <row r="4" spans="1:25" ht="15.75" x14ac:dyDescent="0.25">
      <c r="A4" s="166"/>
      <c r="D4" s="91"/>
      <c r="E4" s="91"/>
      <c r="L4" s="163"/>
      <c r="X4" s="164"/>
      <c r="Y4" s="165"/>
    </row>
    <row r="5" spans="1:25" ht="16.5" thickBot="1" x14ac:dyDescent="0.3">
      <c r="A5" s="166" t="s">
        <v>1</v>
      </c>
      <c r="C5" s="71" t="s">
        <v>221</v>
      </c>
      <c r="D5" s="167"/>
      <c r="E5" s="166" t="s">
        <v>4</v>
      </c>
      <c r="F5" s="71" t="s">
        <v>214</v>
      </c>
      <c r="G5" s="167"/>
      <c r="H5" s="167"/>
      <c r="L5" s="163" t="s">
        <v>114</v>
      </c>
      <c r="X5" s="164"/>
      <c r="Y5" s="165"/>
    </row>
    <row r="6" spans="1:25" ht="16.5" thickBot="1" x14ac:dyDescent="0.3">
      <c r="A6" s="166" t="s">
        <v>2</v>
      </c>
      <c r="C6" s="71" t="s">
        <v>210</v>
      </c>
      <c r="D6" s="167"/>
      <c r="E6" s="166" t="s">
        <v>5</v>
      </c>
      <c r="F6" s="71" t="s">
        <v>215</v>
      </c>
      <c r="G6" s="167"/>
      <c r="H6" s="167"/>
      <c r="K6" s="166"/>
      <c r="L6" s="91" t="s">
        <v>131</v>
      </c>
      <c r="M6" s="91"/>
      <c r="N6" s="91" t="s">
        <v>113</v>
      </c>
      <c r="O6" s="168"/>
      <c r="P6" s="91"/>
      <c r="Q6" s="91"/>
      <c r="R6" s="91"/>
      <c r="S6" s="169" t="s">
        <v>110</v>
      </c>
      <c r="T6" s="170"/>
      <c r="U6" s="171"/>
    </row>
    <row r="7" spans="1:25" ht="15.75" customHeight="1" thickBot="1" x14ac:dyDescent="0.3">
      <c r="A7" s="166" t="s">
        <v>3</v>
      </c>
      <c r="C7" s="71" t="s">
        <v>211</v>
      </c>
      <c r="D7" s="167"/>
      <c r="E7" s="166" t="s">
        <v>6</v>
      </c>
      <c r="F7" s="71" t="s">
        <v>95</v>
      </c>
      <c r="G7" s="167"/>
      <c r="H7" s="167"/>
      <c r="K7" s="166"/>
      <c r="L7" s="91" t="s">
        <v>132</v>
      </c>
      <c r="M7" s="91"/>
      <c r="N7" s="91" t="s">
        <v>115</v>
      </c>
      <c r="O7" s="168"/>
      <c r="P7" s="91"/>
      <c r="Q7" s="91"/>
      <c r="R7" s="91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166" t="s">
        <v>9</v>
      </c>
      <c r="C8" s="71" t="s">
        <v>212</v>
      </c>
      <c r="D8" s="167"/>
      <c r="E8" s="166" t="s">
        <v>7</v>
      </c>
      <c r="F8" s="71" t="s">
        <v>216</v>
      </c>
      <c r="G8" s="167"/>
      <c r="H8" s="167"/>
      <c r="K8" s="166"/>
      <c r="L8" s="91" t="s">
        <v>133</v>
      </c>
      <c r="M8" s="91"/>
      <c r="N8" s="91" t="s">
        <v>111</v>
      </c>
      <c r="O8" s="168"/>
      <c r="P8" s="91"/>
      <c r="Q8" s="91"/>
      <c r="R8" s="91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166" t="s">
        <v>10</v>
      </c>
      <c r="C9" s="71" t="s">
        <v>213</v>
      </c>
      <c r="D9" s="167"/>
      <c r="E9" s="166" t="s">
        <v>116</v>
      </c>
      <c r="F9" s="72" t="s">
        <v>217</v>
      </c>
      <c r="G9" s="167"/>
      <c r="H9" s="167"/>
      <c r="K9" s="166"/>
      <c r="L9" s="166"/>
      <c r="M9" s="166"/>
    </row>
    <row r="10" spans="1:25" ht="15.75" customHeight="1" thickBot="1" x14ac:dyDescent="0.3">
      <c r="E10" s="172" t="s">
        <v>230</v>
      </c>
      <c r="F10" s="225" t="str">
        <f>+C5</f>
        <v>ORGANISATIONS NAME</v>
      </c>
      <c r="G10" s="224"/>
      <c r="H10" s="224"/>
      <c r="P10" s="173" t="s">
        <v>109</v>
      </c>
      <c r="Q10" s="174"/>
      <c r="R10" s="174"/>
      <c r="S10" s="174"/>
      <c r="T10" s="174"/>
      <c r="U10" s="174"/>
      <c r="V10" s="174"/>
      <c r="W10" s="175"/>
    </row>
    <row r="11" spans="1:25" ht="15" customHeight="1" x14ac:dyDescent="0.25">
      <c r="E11" s="166" t="s">
        <v>8</v>
      </c>
      <c r="F11" s="225" t="s">
        <v>218</v>
      </c>
      <c r="G11" s="223"/>
      <c r="H11" s="223"/>
      <c r="L11" s="176" t="s">
        <v>365</v>
      </c>
      <c r="M11" s="177"/>
      <c r="N11" s="177"/>
      <c r="O11" s="178"/>
      <c r="P11" s="179" t="s">
        <v>181</v>
      </c>
      <c r="Q11" s="180"/>
      <c r="R11" s="181"/>
      <c r="S11" s="182" t="s">
        <v>143</v>
      </c>
      <c r="T11" s="183"/>
      <c r="U11" s="183"/>
      <c r="V11" s="184"/>
      <c r="W11" s="185"/>
    </row>
    <row r="12" spans="1:25" ht="30" customHeight="1" x14ac:dyDescent="0.25">
      <c r="A12" s="186" t="s">
        <v>180</v>
      </c>
      <c r="B12" s="187"/>
      <c r="C12" s="34" t="s">
        <v>368</v>
      </c>
      <c r="E12" s="166"/>
      <c r="F12" s="188"/>
      <c r="G12" s="188"/>
      <c r="H12" s="188"/>
      <c r="I12" s="188"/>
      <c r="J12" s="188"/>
      <c r="L12" s="189"/>
      <c r="M12" s="190"/>
      <c r="N12" s="190"/>
      <c r="O12" s="191"/>
      <c r="P12" s="192"/>
      <c r="Q12" s="193"/>
      <c r="R12" s="194"/>
      <c r="S12" s="195"/>
      <c r="T12" s="196"/>
      <c r="U12" s="196"/>
      <c r="V12" s="197"/>
      <c r="W12" s="198"/>
    </row>
    <row r="13" spans="1:25" ht="32.25" customHeight="1" thickBot="1" x14ac:dyDescent="0.3">
      <c r="A13" s="199" t="s">
        <v>179</v>
      </c>
      <c r="B13" s="199"/>
      <c r="C13" s="34" t="s">
        <v>369</v>
      </c>
      <c r="D13" s="200"/>
      <c r="E13" s="200"/>
      <c r="L13" s="201"/>
      <c r="M13" s="202"/>
      <c r="N13" s="202"/>
      <c r="O13" s="203"/>
      <c r="P13" s="192"/>
      <c r="Q13" s="193"/>
      <c r="R13" s="194"/>
      <c r="S13" s="195"/>
      <c r="T13" s="196"/>
      <c r="U13" s="196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204" t="s">
        <v>121</v>
      </c>
      <c r="B14" s="205" t="s">
        <v>12</v>
      </c>
      <c r="C14" s="206" t="s">
        <v>2</v>
      </c>
      <c r="D14" s="206" t="s">
        <v>3</v>
      </c>
      <c r="E14" s="206" t="s">
        <v>14</v>
      </c>
      <c r="F14" s="206" t="s">
        <v>4</v>
      </c>
      <c r="G14" s="206" t="s">
        <v>222</v>
      </c>
      <c r="H14" s="206" t="s">
        <v>223</v>
      </c>
      <c r="I14" s="206" t="s">
        <v>189</v>
      </c>
      <c r="J14" s="207" t="s">
        <v>183</v>
      </c>
      <c r="K14" s="208" t="s">
        <v>129</v>
      </c>
      <c r="L14" s="209" t="s">
        <v>131</v>
      </c>
      <c r="M14" s="210" t="s">
        <v>132</v>
      </c>
      <c r="N14" s="211" t="s">
        <v>133</v>
      </c>
      <c r="O14" s="212" t="s">
        <v>128</v>
      </c>
      <c r="P14" s="213" t="s">
        <v>136</v>
      </c>
      <c r="Q14" s="214" t="s">
        <v>137</v>
      </c>
      <c r="R14" s="215" t="s">
        <v>138</v>
      </c>
      <c r="S14" s="216" t="s">
        <v>139</v>
      </c>
      <c r="T14" s="217" t="s">
        <v>140</v>
      </c>
      <c r="U14" s="218" t="s">
        <v>141</v>
      </c>
      <c r="V14" s="219" t="s">
        <v>11</v>
      </c>
      <c r="W14" s="220" t="s">
        <v>130</v>
      </c>
    </row>
    <row r="15" spans="1:25" x14ac:dyDescent="0.2">
      <c r="A15" s="221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66"/>
      <c r="M15" s="66"/>
      <c r="N15" s="66"/>
      <c r="O15" s="60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IF(OR(ISBLANK(L15),ISBLANK(P15)),"",L15*P15)</f>
        <v/>
      </c>
      <c r="T15" s="60" t="str">
        <f>IF(OR(ISBLANK(M15),ISBLANK(Q15)),"",M15*Q15)</f>
        <v/>
      </c>
      <c r="U15" s="60" t="str">
        <f>IF(OR(ISBLANK(N15),ISBLANK(R15)),"",N15*R15)</f>
        <v/>
      </c>
      <c r="V15" s="60">
        <f>+SUM(S15:U15)</f>
        <v>0</v>
      </c>
      <c r="W15" s="63"/>
      <c r="X15" s="160" t="str">
        <f>+"P"&amp;I15</f>
        <v>P</v>
      </c>
    </row>
    <row r="16" spans="1:25" x14ac:dyDescent="0.2">
      <c r="A16" s="222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18"/>
      <c r="M16" s="18"/>
      <c r="N16" s="18"/>
      <c r="O16" s="11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IF(OR(ISBLANK(L16),ISBLANK(P16)),"",L16*P16)</f>
        <v/>
      </c>
      <c r="T16" s="51" t="str">
        <f t="shared" ref="T16:T79" si="3">IF(OR(ISBLANK(M16),ISBLANK(Q16)),"",M16*Q16)</f>
        <v/>
      </c>
      <c r="U16" s="51" t="str">
        <f t="shared" ref="U16:U79" si="4">IF(OR(ISBLANK(N16),ISBLANK(R16)),"",N16*R16)</f>
        <v/>
      </c>
      <c r="V16" s="11">
        <f t="shared" ref="V16:V79" si="5">+SUM(S16:U16)</f>
        <v>0</v>
      </c>
      <c r="W16" s="64"/>
      <c r="X16" s="160" t="str">
        <f t="shared" ref="X16:X79" si="6">+"P"&amp;I16</f>
        <v>P</v>
      </c>
    </row>
    <row r="17" spans="1:24" x14ac:dyDescent="0.2">
      <c r="A17" s="222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18"/>
      <c r="M17" s="18"/>
      <c r="N17" s="18"/>
      <c r="O17" s="11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60" t="str">
        <f t="shared" si="6"/>
        <v>P</v>
      </c>
    </row>
    <row r="18" spans="1:24" x14ac:dyDescent="0.2">
      <c r="A18" s="222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18"/>
      <c r="M18" s="18"/>
      <c r="N18" s="18"/>
      <c r="O18" s="11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60" t="str">
        <f t="shared" si="6"/>
        <v>P</v>
      </c>
    </row>
    <row r="19" spans="1:24" x14ac:dyDescent="0.2">
      <c r="A19" s="222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18"/>
      <c r="M19" s="18"/>
      <c r="N19" s="18"/>
      <c r="O19" s="11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60" t="str">
        <f t="shared" si="6"/>
        <v>P</v>
      </c>
    </row>
    <row r="20" spans="1:24" x14ac:dyDescent="0.2">
      <c r="A20" s="222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18"/>
      <c r="M20" s="18"/>
      <c r="N20" s="18"/>
      <c r="O20" s="11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60" t="str">
        <f t="shared" si="6"/>
        <v>P</v>
      </c>
    </row>
    <row r="21" spans="1:24" x14ac:dyDescent="0.2">
      <c r="A21" s="222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18"/>
      <c r="M21" s="18"/>
      <c r="N21" s="18"/>
      <c r="O21" s="11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60" t="str">
        <f t="shared" si="6"/>
        <v>P</v>
      </c>
    </row>
    <row r="22" spans="1:24" x14ac:dyDescent="0.2">
      <c r="A22" s="222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18"/>
      <c r="M22" s="18"/>
      <c r="N22" s="18"/>
      <c r="O22" s="11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60" t="str">
        <f t="shared" si="6"/>
        <v>P</v>
      </c>
    </row>
    <row r="23" spans="1:24" x14ac:dyDescent="0.2">
      <c r="A23" s="222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18"/>
      <c r="M23" s="18"/>
      <c r="N23" s="18"/>
      <c r="O23" s="11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60" t="str">
        <f t="shared" si="6"/>
        <v>P</v>
      </c>
    </row>
    <row r="24" spans="1:24" x14ac:dyDescent="0.2">
      <c r="A24" s="222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18"/>
      <c r="M24" s="18"/>
      <c r="N24" s="18"/>
      <c r="O24" s="11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60" t="str">
        <f t="shared" si="6"/>
        <v>P</v>
      </c>
    </row>
    <row r="25" spans="1:24" x14ac:dyDescent="0.2">
      <c r="A25" s="222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18"/>
      <c r="M25" s="18"/>
      <c r="N25" s="18"/>
      <c r="O25" s="11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60" t="str">
        <f t="shared" si="6"/>
        <v>P</v>
      </c>
    </row>
    <row r="26" spans="1:24" x14ac:dyDescent="0.2">
      <c r="A26" s="222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18"/>
      <c r="M26" s="18"/>
      <c r="N26" s="18"/>
      <c r="O26" s="11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60" t="str">
        <f t="shared" si="6"/>
        <v>P</v>
      </c>
    </row>
    <row r="27" spans="1:24" x14ac:dyDescent="0.2">
      <c r="A27" s="222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18"/>
      <c r="M27" s="18"/>
      <c r="N27" s="18"/>
      <c r="O27" s="11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60" t="str">
        <f t="shared" si="6"/>
        <v>P</v>
      </c>
    </row>
    <row r="28" spans="1:24" x14ac:dyDescent="0.2">
      <c r="A28" s="222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18"/>
      <c r="M28" s="18"/>
      <c r="N28" s="18"/>
      <c r="O28" s="11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60" t="str">
        <f t="shared" si="6"/>
        <v>P</v>
      </c>
    </row>
    <row r="29" spans="1:24" x14ac:dyDescent="0.2">
      <c r="A29" s="222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18"/>
      <c r="M29" s="18"/>
      <c r="N29" s="18"/>
      <c r="O29" s="11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60" t="str">
        <f t="shared" si="6"/>
        <v>P</v>
      </c>
    </row>
    <row r="30" spans="1:24" x14ac:dyDescent="0.2">
      <c r="A30" s="222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18"/>
      <c r="M30" s="18"/>
      <c r="N30" s="18"/>
      <c r="O30" s="11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60" t="str">
        <f t="shared" si="6"/>
        <v>P</v>
      </c>
    </row>
    <row r="31" spans="1:24" x14ac:dyDescent="0.2">
      <c r="A31" s="222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18"/>
      <c r="M31" s="18"/>
      <c r="N31" s="18"/>
      <c r="O31" s="11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60" t="str">
        <f t="shared" si="6"/>
        <v>P</v>
      </c>
    </row>
    <row r="32" spans="1:24" x14ac:dyDescent="0.2">
      <c r="A32" s="222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18"/>
      <c r="M32" s="18"/>
      <c r="N32" s="18"/>
      <c r="O32" s="11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60" t="str">
        <f t="shared" si="6"/>
        <v>P</v>
      </c>
    </row>
    <row r="33" spans="1:24" x14ac:dyDescent="0.2">
      <c r="A33" s="222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18"/>
      <c r="M33" s="18"/>
      <c r="N33" s="18"/>
      <c r="O33" s="11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60" t="str">
        <f t="shared" si="6"/>
        <v>P</v>
      </c>
    </row>
    <row r="34" spans="1:24" x14ac:dyDescent="0.2">
      <c r="A34" s="222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18"/>
      <c r="M34" s="18"/>
      <c r="N34" s="18"/>
      <c r="O34" s="11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60" t="str">
        <f t="shared" si="6"/>
        <v>P</v>
      </c>
    </row>
    <row r="35" spans="1:24" x14ac:dyDescent="0.2">
      <c r="A35" s="222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18"/>
      <c r="M35" s="18"/>
      <c r="N35" s="18"/>
      <c r="O35" s="11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60" t="str">
        <f t="shared" si="6"/>
        <v>P</v>
      </c>
    </row>
    <row r="36" spans="1:24" x14ac:dyDescent="0.2">
      <c r="A36" s="222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18"/>
      <c r="M36" s="18"/>
      <c r="N36" s="18"/>
      <c r="O36" s="11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60" t="str">
        <f t="shared" si="6"/>
        <v>P</v>
      </c>
    </row>
    <row r="37" spans="1:24" x14ac:dyDescent="0.2">
      <c r="A37" s="222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18"/>
      <c r="M37" s="18"/>
      <c r="N37" s="18"/>
      <c r="O37" s="11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60" t="str">
        <f t="shared" si="6"/>
        <v>P</v>
      </c>
    </row>
    <row r="38" spans="1:24" x14ac:dyDescent="0.2">
      <c r="A38" s="222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18"/>
      <c r="M38" s="18"/>
      <c r="N38" s="18"/>
      <c r="O38" s="11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60" t="str">
        <f t="shared" si="6"/>
        <v>P</v>
      </c>
    </row>
    <row r="39" spans="1:24" x14ac:dyDescent="0.2">
      <c r="A39" s="222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18"/>
      <c r="M39" s="18"/>
      <c r="N39" s="18"/>
      <c r="O39" s="11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60" t="str">
        <f t="shared" si="6"/>
        <v>P</v>
      </c>
    </row>
    <row r="40" spans="1:24" x14ac:dyDescent="0.2">
      <c r="A40" s="222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18"/>
      <c r="M40" s="18"/>
      <c r="N40" s="18"/>
      <c r="O40" s="11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60" t="str">
        <f t="shared" si="6"/>
        <v>P</v>
      </c>
    </row>
    <row r="41" spans="1:24" x14ac:dyDescent="0.2">
      <c r="A41" s="222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18"/>
      <c r="M41" s="18"/>
      <c r="N41" s="18"/>
      <c r="O41" s="11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60" t="str">
        <f t="shared" si="6"/>
        <v>P</v>
      </c>
    </row>
    <row r="42" spans="1:24" x14ac:dyDescent="0.2">
      <c r="A42" s="222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18"/>
      <c r="M42" s="18"/>
      <c r="N42" s="18"/>
      <c r="O42" s="11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60" t="str">
        <f t="shared" si="6"/>
        <v>P</v>
      </c>
    </row>
    <row r="43" spans="1:24" x14ac:dyDescent="0.2">
      <c r="A43" s="222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18"/>
      <c r="M43" s="18"/>
      <c r="N43" s="18"/>
      <c r="O43" s="11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60" t="str">
        <f t="shared" si="6"/>
        <v>P</v>
      </c>
    </row>
    <row r="44" spans="1:24" x14ac:dyDescent="0.2">
      <c r="A44" s="222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18"/>
      <c r="M44" s="18"/>
      <c r="N44" s="18"/>
      <c r="O44" s="11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60" t="str">
        <f t="shared" si="6"/>
        <v>P</v>
      </c>
    </row>
    <row r="45" spans="1:24" x14ac:dyDescent="0.2">
      <c r="A45" s="222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18"/>
      <c r="M45" s="18"/>
      <c r="N45" s="18"/>
      <c r="O45" s="11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60" t="str">
        <f t="shared" si="6"/>
        <v>P</v>
      </c>
    </row>
    <row r="46" spans="1:24" x14ac:dyDescent="0.2">
      <c r="A46" s="222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18"/>
      <c r="M46" s="18"/>
      <c r="N46" s="18"/>
      <c r="O46" s="11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60" t="str">
        <f t="shared" si="6"/>
        <v>P</v>
      </c>
    </row>
    <row r="47" spans="1:24" x14ac:dyDescent="0.2">
      <c r="A47" s="222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18"/>
      <c r="M47" s="18"/>
      <c r="N47" s="18"/>
      <c r="O47" s="11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60" t="str">
        <f t="shared" si="6"/>
        <v>P</v>
      </c>
    </row>
    <row r="48" spans="1:24" x14ac:dyDescent="0.2">
      <c r="A48" s="222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18"/>
      <c r="M48" s="18"/>
      <c r="N48" s="18"/>
      <c r="O48" s="11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60" t="str">
        <f t="shared" si="6"/>
        <v>P</v>
      </c>
    </row>
    <row r="49" spans="1:24" x14ac:dyDescent="0.2">
      <c r="A49" s="222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18"/>
      <c r="M49" s="18"/>
      <c r="N49" s="18"/>
      <c r="O49" s="11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60" t="str">
        <f t="shared" si="6"/>
        <v>P</v>
      </c>
    </row>
    <row r="50" spans="1:24" x14ac:dyDescent="0.2">
      <c r="A50" s="222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18"/>
      <c r="M50" s="18"/>
      <c r="N50" s="18"/>
      <c r="O50" s="11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60" t="str">
        <f t="shared" si="6"/>
        <v>P</v>
      </c>
    </row>
    <row r="51" spans="1:24" x14ac:dyDescent="0.2">
      <c r="A51" s="222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18"/>
      <c r="M51" s="18"/>
      <c r="N51" s="18"/>
      <c r="O51" s="11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60" t="str">
        <f t="shared" si="6"/>
        <v>P</v>
      </c>
    </row>
    <row r="52" spans="1:24" x14ac:dyDescent="0.2">
      <c r="A52" s="222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18"/>
      <c r="M52" s="18"/>
      <c r="N52" s="18"/>
      <c r="O52" s="11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60" t="str">
        <f t="shared" si="6"/>
        <v>P</v>
      </c>
    </row>
    <row r="53" spans="1:24" x14ac:dyDescent="0.2">
      <c r="A53" s="222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18"/>
      <c r="M53" s="18"/>
      <c r="N53" s="18"/>
      <c r="O53" s="11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60" t="str">
        <f t="shared" si="6"/>
        <v>P</v>
      </c>
    </row>
    <row r="54" spans="1:24" x14ac:dyDescent="0.2">
      <c r="A54" s="222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18"/>
      <c r="M54" s="18"/>
      <c r="N54" s="18"/>
      <c r="O54" s="11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60" t="str">
        <f t="shared" si="6"/>
        <v>P</v>
      </c>
    </row>
    <row r="55" spans="1:24" x14ac:dyDescent="0.2">
      <c r="A55" s="222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18"/>
      <c r="M55" s="18"/>
      <c r="N55" s="18"/>
      <c r="O55" s="11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60" t="str">
        <f t="shared" si="6"/>
        <v>P</v>
      </c>
    </row>
    <row r="56" spans="1:24" x14ac:dyDescent="0.2">
      <c r="A56" s="222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18"/>
      <c r="M56" s="18"/>
      <c r="N56" s="18"/>
      <c r="O56" s="11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60" t="str">
        <f t="shared" si="6"/>
        <v>P</v>
      </c>
    </row>
    <row r="57" spans="1:24" x14ac:dyDescent="0.2">
      <c r="A57" s="222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18"/>
      <c r="M57" s="18"/>
      <c r="N57" s="18"/>
      <c r="O57" s="11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60" t="str">
        <f t="shared" si="6"/>
        <v>P</v>
      </c>
    </row>
    <row r="58" spans="1:24" x14ac:dyDescent="0.2">
      <c r="A58" s="222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18"/>
      <c r="M58" s="18"/>
      <c r="N58" s="18"/>
      <c r="O58" s="11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60" t="str">
        <f t="shared" si="6"/>
        <v>P</v>
      </c>
    </row>
    <row r="59" spans="1:24" x14ac:dyDescent="0.2">
      <c r="A59" s="222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18"/>
      <c r="M59" s="18"/>
      <c r="N59" s="18"/>
      <c r="O59" s="11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60" t="str">
        <f t="shared" si="6"/>
        <v>P</v>
      </c>
    </row>
    <row r="60" spans="1:24" x14ac:dyDescent="0.2">
      <c r="A60" s="222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18"/>
      <c r="M60" s="18"/>
      <c r="N60" s="18"/>
      <c r="O60" s="11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60" t="str">
        <f t="shared" si="6"/>
        <v>P</v>
      </c>
    </row>
    <row r="61" spans="1:24" x14ac:dyDescent="0.2">
      <c r="A61" s="222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18"/>
      <c r="M61" s="18"/>
      <c r="N61" s="18"/>
      <c r="O61" s="11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60" t="str">
        <f t="shared" si="6"/>
        <v>P</v>
      </c>
    </row>
    <row r="62" spans="1:24" x14ac:dyDescent="0.2">
      <c r="A62" s="222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18"/>
      <c r="M62" s="18"/>
      <c r="N62" s="18"/>
      <c r="O62" s="11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60" t="str">
        <f t="shared" si="6"/>
        <v>P</v>
      </c>
    </row>
    <row r="63" spans="1:24" x14ac:dyDescent="0.2">
      <c r="A63" s="222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18"/>
      <c r="M63" s="18"/>
      <c r="N63" s="18"/>
      <c r="O63" s="11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60" t="str">
        <f t="shared" si="6"/>
        <v>P</v>
      </c>
    </row>
    <row r="64" spans="1:24" x14ac:dyDescent="0.2">
      <c r="A64" s="222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18"/>
      <c r="M64" s="18"/>
      <c r="N64" s="18"/>
      <c r="O64" s="11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60" t="str">
        <f t="shared" si="6"/>
        <v>P</v>
      </c>
    </row>
    <row r="65" spans="1:24" x14ac:dyDescent="0.2">
      <c r="A65" s="222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18"/>
      <c r="M65" s="18"/>
      <c r="N65" s="18"/>
      <c r="O65" s="11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60" t="str">
        <f t="shared" si="6"/>
        <v>P</v>
      </c>
    </row>
    <row r="66" spans="1:24" x14ac:dyDescent="0.2">
      <c r="A66" s="222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18"/>
      <c r="M66" s="18"/>
      <c r="N66" s="18"/>
      <c r="O66" s="11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60" t="str">
        <f t="shared" si="6"/>
        <v>P</v>
      </c>
    </row>
    <row r="67" spans="1:24" x14ac:dyDescent="0.2">
      <c r="A67" s="222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18"/>
      <c r="M67" s="18"/>
      <c r="N67" s="18"/>
      <c r="O67" s="11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60" t="str">
        <f t="shared" si="6"/>
        <v>P</v>
      </c>
    </row>
    <row r="68" spans="1:24" x14ac:dyDescent="0.2">
      <c r="A68" s="222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18"/>
      <c r="M68" s="18"/>
      <c r="N68" s="18"/>
      <c r="O68" s="11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60" t="str">
        <f t="shared" si="6"/>
        <v>P</v>
      </c>
    </row>
    <row r="69" spans="1:24" x14ac:dyDescent="0.2">
      <c r="A69" s="222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18"/>
      <c r="M69" s="18"/>
      <c r="N69" s="18"/>
      <c r="O69" s="11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60" t="str">
        <f t="shared" si="6"/>
        <v>P</v>
      </c>
    </row>
    <row r="70" spans="1:24" x14ac:dyDescent="0.2">
      <c r="A70" s="222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18"/>
      <c r="M70" s="18"/>
      <c r="N70" s="18"/>
      <c r="O70" s="11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60" t="str">
        <f t="shared" si="6"/>
        <v>P</v>
      </c>
    </row>
    <row r="71" spans="1:24" x14ac:dyDescent="0.2">
      <c r="A71" s="222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18"/>
      <c r="M71" s="18"/>
      <c r="N71" s="18"/>
      <c r="O71" s="11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60" t="str">
        <f t="shared" si="6"/>
        <v>P</v>
      </c>
    </row>
    <row r="72" spans="1:24" x14ac:dyDescent="0.2">
      <c r="A72" s="222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18"/>
      <c r="M72" s="18"/>
      <c r="N72" s="18"/>
      <c r="O72" s="11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60" t="str">
        <f t="shared" si="6"/>
        <v>P</v>
      </c>
    </row>
    <row r="73" spans="1:24" x14ac:dyDescent="0.2">
      <c r="A73" s="222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18"/>
      <c r="M73" s="18"/>
      <c r="N73" s="18"/>
      <c r="O73" s="11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60" t="str">
        <f t="shared" si="6"/>
        <v>P</v>
      </c>
    </row>
    <row r="74" spans="1:24" x14ac:dyDescent="0.2">
      <c r="A74" s="222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18"/>
      <c r="M74" s="18"/>
      <c r="N74" s="18"/>
      <c r="O74" s="11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60" t="str">
        <f t="shared" si="6"/>
        <v>P</v>
      </c>
    </row>
    <row r="75" spans="1:24" x14ac:dyDescent="0.2">
      <c r="A75" s="222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18"/>
      <c r="M75" s="18"/>
      <c r="N75" s="18"/>
      <c r="O75" s="11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60" t="str">
        <f t="shared" si="6"/>
        <v>P</v>
      </c>
    </row>
    <row r="76" spans="1:24" x14ac:dyDescent="0.2">
      <c r="A76" s="222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18"/>
      <c r="M76" s="18"/>
      <c r="N76" s="18"/>
      <c r="O76" s="11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60" t="str">
        <f t="shared" si="6"/>
        <v>P</v>
      </c>
    </row>
    <row r="77" spans="1:24" x14ac:dyDescent="0.2">
      <c r="A77" s="222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18"/>
      <c r="M77" s="18"/>
      <c r="N77" s="18"/>
      <c r="O77" s="11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60" t="str">
        <f t="shared" si="6"/>
        <v>P</v>
      </c>
    </row>
    <row r="78" spans="1:24" x14ac:dyDescent="0.2">
      <c r="A78" s="222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18"/>
      <c r="M78" s="18"/>
      <c r="N78" s="18"/>
      <c r="O78" s="11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60" t="str">
        <f t="shared" si="6"/>
        <v>P</v>
      </c>
    </row>
    <row r="79" spans="1:24" x14ac:dyDescent="0.2">
      <c r="A79" s="222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18"/>
      <c r="M79" s="18"/>
      <c r="N79" s="18"/>
      <c r="O79" s="11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60" t="str">
        <f t="shared" si="6"/>
        <v>P</v>
      </c>
    </row>
    <row r="80" spans="1:24" x14ac:dyDescent="0.2">
      <c r="A80" s="222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18"/>
      <c r="M80" s="18"/>
      <c r="N80" s="18"/>
      <c r="O80" s="11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IF(OR(ISBLANK(L80),ISBLANK(P80)),"",L80*P80)</f>
        <v/>
      </c>
      <c r="T80" s="51" t="str">
        <f t="shared" ref="T80:T143" si="9">IF(OR(ISBLANK(M80),ISBLANK(Q80)),"",M80*Q80)</f>
        <v/>
      </c>
      <c r="U80" s="51" t="str">
        <f t="shared" ref="U80:U143" si="10">IF(OR(ISBLANK(N80),ISBLANK(R80)),"",N80*R80)</f>
        <v/>
      </c>
      <c r="V80" s="11">
        <f t="shared" ref="V80:V143" si="11">+SUM(S80:U80)</f>
        <v>0</v>
      </c>
      <c r="W80" s="64"/>
      <c r="X80" s="160" t="str">
        <f t="shared" ref="X80:X143" si="12">+"P"&amp;I80</f>
        <v>P</v>
      </c>
    </row>
    <row r="81" spans="1:24" x14ac:dyDescent="0.2">
      <c r="A81" s="222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18"/>
      <c r="M81" s="18"/>
      <c r="N81" s="18"/>
      <c r="O81" s="11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60" t="str">
        <f t="shared" si="12"/>
        <v>P</v>
      </c>
    </row>
    <row r="82" spans="1:24" x14ac:dyDescent="0.2">
      <c r="A82" s="222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18"/>
      <c r="M82" s="18"/>
      <c r="N82" s="18"/>
      <c r="O82" s="11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60" t="str">
        <f t="shared" si="12"/>
        <v>P</v>
      </c>
    </row>
    <row r="83" spans="1:24" x14ac:dyDescent="0.2">
      <c r="A83" s="222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18"/>
      <c r="M83" s="18"/>
      <c r="N83" s="18"/>
      <c r="O83" s="11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60" t="str">
        <f t="shared" si="12"/>
        <v>P</v>
      </c>
    </row>
    <row r="84" spans="1:24" x14ac:dyDescent="0.2">
      <c r="A84" s="222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18"/>
      <c r="M84" s="18"/>
      <c r="N84" s="18"/>
      <c r="O84" s="11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60" t="str">
        <f t="shared" si="12"/>
        <v>P</v>
      </c>
    </row>
    <row r="85" spans="1:24" x14ac:dyDescent="0.2">
      <c r="A85" s="222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18"/>
      <c r="M85" s="18"/>
      <c r="N85" s="18"/>
      <c r="O85" s="11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60" t="str">
        <f t="shared" si="12"/>
        <v>P</v>
      </c>
    </row>
    <row r="86" spans="1:24" x14ac:dyDescent="0.2">
      <c r="A86" s="222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18"/>
      <c r="M86" s="18"/>
      <c r="N86" s="18"/>
      <c r="O86" s="11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60" t="str">
        <f t="shared" si="12"/>
        <v>P</v>
      </c>
    </row>
    <row r="87" spans="1:24" x14ac:dyDescent="0.2">
      <c r="A87" s="222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18"/>
      <c r="M87" s="18"/>
      <c r="N87" s="18"/>
      <c r="O87" s="11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60" t="str">
        <f t="shared" si="12"/>
        <v>P</v>
      </c>
    </row>
    <row r="88" spans="1:24" x14ac:dyDescent="0.2">
      <c r="A88" s="222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18"/>
      <c r="M88" s="18"/>
      <c r="N88" s="18"/>
      <c r="O88" s="11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60" t="str">
        <f t="shared" si="12"/>
        <v>P</v>
      </c>
    </row>
    <row r="89" spans="1:24" x14ac:dyDescent="0.2">
      <c r="A89" s="222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18"/>
      <c r="M89" s="18"/>
      <c r="N89" s="18"/>
      <c r="O89" s="11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60" t="str">
        <f t="shared" si="12"/>
        <v>P</v>
      </c>
    </row>
    <row r="90" spans="1:24" x14ac:dyDescent="0.2">
      <c r="A90" s="222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18"/>
      <c r="M90" s="18"/>
      <c r="N90" s="18"/>
      <c r="O90" s="11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60" t="str">
        <f t="shared" si="12"/>
        <v>P</v>
      </c>
    </row>
    <row r="91" spans="1:24" x14ac:dyDescent="0.2">
      <c r="A91" s="222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18"/>
      <c r="M91" s="18"/>
      <c r="N91" s="18"/>
      <c r="O91" s="11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60" t="str">
        <f t="shared" si="12"/>
        <v>P</v>
      </c>
    </row>
    <row r="92" spans="1:24" x14ac:dyDescent="0.2">
      <c r="A92" s="222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18"/>
      <c r="M92" s="18"/>
      <c r="N92" s="18"/>
      <c r="O92" s="11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60" t="str">
        <f t="shared" si="12"/>
        <v>P</v>
      </c>
    </row>
    <row r="93" spans="1:24" x14ac:dyDescent="0.2">
      <c r="A93" s="222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18"/>
      <c r="M93" s="18"/>
      <c r="N93" s="18"/>
      <c r="O93" s="11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60" t="str">
        <f t="shared" si="12"/>
        <v>P</v>
      </c>
    </row>
    <row r="94" spans="1:24" x14ac:dyDescent="0.2">
      <c r="A94" s="222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18"/>
      <c r="M94" s="18"/>
      <c r="N94" s="18"/>
      <c r="O94" s="11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60" t="str">
        <f t="shared" si="12"/>
        <v>P</v>
      </c>
    </row>
    <row r="95" spans="1:24" x14ac:dyDescent="0.2">
      <c r="A95" s="222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18"/>
      <c r="M95" s="18"/>
      <c r="N95" s="18"/>
      <c r="O95" s="11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60" t="str">
        <f t="shared" si="12"/>
        <v>P</v>
      </c>
    </row>
    <row r="96" spans="1:24" x14ac:dyDescent="0.2">
      <c r="A96" s="222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18"/>
      <c r="M96" s="18"/>
      <c r="N96" s="18"/>
      <c r="O96" s="11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60" t="str">
        <f t="shared" si="12"/>
        <v>P</v>
      </c>
    </row>
    <row r="97" spans="1:24" x14ac:dyDescent="0.2">
      <c r="A97" s="222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18"/>
      <c r="M97" s="18"/>
      <c r="N97" s="18"/>
      <c r="O97" s="11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60" t="str">
        <f t="shared" si="12"/>
        <v>P</v>
      </c>
    </row>
    <row r="98" spans="1:24" x14ac:dyDescent="0.2">
      <c r="A98" s="222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18"/>
      <c r="M98" s="18"/>
      <c r="N98" s="18"/>
      <c r="O98" s="11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60" t="str">
        <f t="shared" si="12"/>
        <v>P</v>
      </c>
    </row>
    <row r="99" spans="1:24" x14ac:dyDescent="0.2">
      <c r="A99" s="222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18"/>
      <c r="M99" s="18"/>
      <c r="N99" s="18"/>
      <c r="O99" s="11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60" t="str">
        <f t="shared" si="12"/>
        <v>P</v>
      </c>
    </row>
    <row r="100" spans="1:24" x14ac:dyDescent="0.2">
      <c r="A100" s="222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18"/>
      <c r="M100" s="18"/>
      <c r="N100" s="18"/>
      <c r="O100" s="11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60" t="str">
        <f t="shared" si="12"/>
        <v>P</v>
      </c>
    </row>
    <row r="101" spans="1:24" x14ac:dyDescent="0.2">
      <c r="A101" s="222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18"/>
      <c r="M101" s="18"/>
      <c r="N101" s="18"/>
      <c r="O101" s="11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60" t="str">
        <f t="shared" si="12"/>
        <v>P</v>
      </c>
    </row>
    <row r="102" spans="1:24" x14ac:dyDescent="0.2">
      <c r="A102" s="222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18"/>
      <c r="M102" s="18"/>
      <c r="N102" s="18"/>
      <c r="O102" s="11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60" t="str">
        <f t="shared" si="12"/>
        <v>P</v>
      </c>
    </row>
    <row r="103" spans="1:24" x14ac:dyDescent="0.2">
      <c r="A103" s="222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18"/>
      <c r="M103" s="18"/>
      <c r="N103" s="18"/>
      <c r="O103" s="11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60" t="str">
        <f t="shared" si="12"/>
        <v>P</v>
      </c>
    </row>
    <row r="104" spans="1:24" x14ac:dyDescent="0.2">
      <c r="A104" s="222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18"/>
      <c r="M104" s="18"/>
      <c r="N104" s="18"/>
      <c r="O104" s="11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60" t="str">
        <f t="shared" si="12"/>
        <v>P</v>
      </c>
    </row>
    <row r="105" spans="1:24" x14ac:dyDescent="0.2">
      <c r="A105" s="222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18"/>
      <c r="M105" s="18"/>
      <c r="N105" s="18"/>
      <c r="O105" s="11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60" t="str">
        <f t="shared" si="12"/>
        <v>P</v>
      </c>
    </row>
    <row r="106" spans="1:24" x14ac:dyDescent="0.2">
      <c r="A106" s="222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18"/>
      <c r="M106" s="18"/>
      <c r="N106" s="18"/>
      <c r="O106" s="11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60" t="str">
        <f t="shared" si="12"/>
        <v>P</v>
      </c>
    </row>
    <row r="107" spans="1:24" x14ac:dyDescent="0.2">
      <c r="A107" s="222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18"/>
      <c r="M107" s="18"/>
      <c r="N107" s="18"/>
      <c r="O107" s="11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60" t="str">
        <f t="shared" si="12"/>
        <v>P</v>
      </c>
    </row>
    <row r="108" spans="1:24" x14ac:dyDescent="0.2">
      <c r="A108" s="222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18"/>
      <c r="M108" s="18"/>
      <c r="N108" s="18"/>
      <c r="O108" s="11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60" t="str">
        <f t="shared" si="12"/>
        <v>P</v>
      </c>
    </row>
    <row r="109" spans="1:24" x14ac:dyDescent="0.2">
      <c r="A109" s="222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18"/>
      <c r="M109" s="18"/>
      <c r="N109" s="18"/>
      <c r="O109" s="11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60" t="str">
        <f t="shared" si="12"/>
        <v>P</v>
      </c>
    </row>
    <row r="110" spans="1:24" x14ac:dyDescent="0.2">
      <c r="A110" s="222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18"/>
      <c r="M110" s="18"/>
      <c r="N110" s="18"/>
      <c r="O110" s="11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60" t="str">
        <f t="shared" si="12"/>
        <v>P</v>
      </c>
    </row>
    <row r="111" spans="1:24" x14ac:dyDescent="0.2">
      <c r="A111" s="222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18"/>
      <c r="M111" s="18"/>
      <c r="N111" s="18"/>
      <c r="O111" s="11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60" t="str">
        <f t="shared" si="12"/>
        <v>P</v>
      </c>
    </row>
    <row r="112" spans="1:24" x14ac:dyDescent="0.2">
      <c r="A112" s="222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18"/>
      <c r="M112" s="18"/>
      <c r="N112" s="18"/>
      <c r="O112" s="11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60" t="str">
        <f t="shared" si="12"/>
        <v>P</v>
      </c>
    </row>
    <row r="113" spans="1:24" x14ac:dyDescent="0.2">
      <c r="A113" s="222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18"/>
      <c r="M113" s="18"/>
      <c r="N113" s="18"/>
      <c r="O113" s="11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60" t="str">
        <f t="shared" si="12"/>
        <v>P</v>
      </c>
    </row>
    <row r="114" spans="1:24" x14ac:dyDescent="0.2">
      <c r="A114" s="222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18"/>
      <c r="M114" s="18"/>
      <c r="N114" s="18"/>
      <c r="O114" s="11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60" t="str">
        <f t="shared" si="12"/>
        <v>P</v>
      </c>
    </row>
    <row r="115" spans="1:24" x14ac:dyDescent="0.2">
      <c r="A115" s="222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18"/>
      <c r="M115" s="18"/>
      <c r="N115" s="18"/>
      <c r="O115" s="11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60" t="str">
        <f t="shared" si="12"/>
        <v>P</v>
      </c>
    </row>
    <row r="116" spans="1:24" x14ac:dyDescent="0.2">
      <c r="A116" s="222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18"/>
      <c r="M116" s="18"/>
      <c r="N116" s="18"/>
      <c r="O116" s="11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60" t="str">
        <f t="shared" si="12"/>
        <v>P</v>
      </c>
    </row>
    <row r="117" spans="1:24" x14ac:dyDescent="0.2">
      <c r="A117" s="222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18"/>
      <c r="M117" s="18"/>
      <c r="N117" s="18"/>
      <c r="O117" s="11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60" t="str">
        <f t="shared" si="12"/>
        <v>P</v>
      </c>
    </row>
    <row r="118" spans="1:24" x14ac:dyDescent="0.2">
      <c r="A118" s="222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18"/>
      <c r="M118" s="18"/>
      <c r="N118" s="18"/>
      <c r="O118" s="11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60" t="str">
        <f t="shared" si="12"/>
        <v>P</v>
      </c>
    </row>
    <row r="119" spans="1:24" x14ac:dyDescent="0.2">
      <c r="A119" s="222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18"/>
      <c r="M119" s="18"/>
      <c r="N119" s="18"/>
      <c r="O119" s="11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60" t="str">
        <f t="shared" si="12"/>
        <v>P</v>
      </c>
    </row>
    <row r="120" spans="1:24" x14ac:dyDescent="0.2">
      <c r="A120" s="222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18"/>
      <c r="M120" s="18"/>
      <c r="N120" s="18"/>
      <c r="O120" s="11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60" t="str">
        <f t="shared" si="12"/>
        <v>P</v>
      </c>
    </row>
    <row r="121" spans="1:24" x14ac:dyDescent="0.2">
      <c r="A121" s="222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18"/>
      <c r="M121" s="18"/>
      <c r="N121" s="18"/>
      <c r="O121" s="11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60" t="str">
        <f t="shared" si="12"/>
        <v>P</v>
      </c>
    </row>
    <row r="122" spans="1:24" x14ac:dyDescent="0.2">
      <c r="A122" s="222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18"/>
      <c r="M122" s="18"/>
      <c r="N122" s="18"/>
      <c r="O122" s="11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60" t="str">
        <f t="shared" si="12"/>
        <v>P</v>
      </c>
    </row>
    <row r="123" spans="1:24" x14ac:dyDescent="0.2">
      <c r="A123" s="222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18"/>
      <c r="M123" s="18"/>
      <c r="N123" s="18"/>
      <c r="O123" s="11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60" t="str">
        <f t="shared" si="12"/>
        <v>P</v>
      </c>
    </row>
    <row r="124" spans="1:24" x14ac:dyDescent="0.2">
      <c r="A124" s="222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18"/>
      <c r="M124" s="18"/>
      <c r="N124" s="18"/>
      <c r="O124" s="11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60" t="str">
        <f t="shared" si="12"/>
        <v>P</v>
      </c>
    </row>
    <row r="125" spans="1:24" x14ac:dyDescent="0.2">
      <c r="A125" s="222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18"/>
      <c r="M125" s="18"/>
      <c r="N125" s="18"/>
      <c r="O125" s="11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60" t="str">
        <f t="shared" si="12"/>
        <v>P</v>
      </c>
    </row>
    <row r="126" spans="1:24" x14ac:dyDescent="0.2">
      <c r="A126" s="222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18"/>
      <c r="M126" s="18"/>
      <c r="N126" s="18"/>
      <c r="O126" s="11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60" t="str">
        <f t="shared" si="12"/>
        <v>P</v>
      </c>
    </row>
    <row r="127" spans="1:24" x14ac:dyDescent="0.2">
      <c r="A127" s="222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18"/>
      <c r="M127" s="18"/>
      <c r="N127" s="18"/>
      <c r="O127" s="11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60" t="str">
        <f t="shared" si="12"/>
        <v>P</v>
      </c>
    </row>
    <row r="128" spans="1:24" x14ac:dyDescent="0.2">
      <c r="A128" s="222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18"/>
      <c r="M128" s="18"/>
      <c r="N128" s="18"/>
      <c r="O128" s="11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60" t="str">
        <f t="shared" si="12"/>
        <v>P</v>
      </c>
    </row>
    <row r="129" spans="1:24" x14ac:dyDescent="0.2">
      <c r="A129" s="222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18"/>
      <c r="M129" s="18"/>
      <c r="N129" s="18"/>
      <c r="O129" s="11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60" t="str">
        <f t="shared" si="12"/>
        <v>P</v>
      </c>
    </row>
    <row r="130" spans="1:24" x14ac:dyDescent="0.2">
      <c r="A130" s="222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18"/>
      <c r="M130" s="18"/>
      <c r="N130" s="18"/>
      <c r="O130" s="11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60" t="str">
        <f t="shared" si="12"/>
        <v>P</v>
      </c>
    </row>
    <row r="131" spans="1:24" x14ac:dyDescent="0.2">
      <c r="A131" s="222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18"/>
      <c r="M131" s="18"/>
      <c r="N131" s="18"/>
      <c r="O131" s="11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60" t="str">
        <f t="shared" si="12"/>
        <v>P</v>
      </c>
    </row>
    <row r="132" spans="1:24" x14ac:dyDescent="0.2">
      <c r="A132" s="222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18"/>
      <c r="M132" s="18"/>
      <c r="N132" s="18"/>
      <c r="O132" s="11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60" t="str">
        <f t="shared" si="12"/>
        <v>P</v>
      </c>
    </row>
    <row r="133" spans="1:24" x14ac:dyDescent="0.2">
      <c r="A133" s="222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18"/>
      <c r="M133" s="18"/>
      <c r="N133" s="18"/>
      <c r="O133" s="11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60" t="str">
        <f t="shared" si="12"/>
        <v>P</v>
      </c>
    </row>
    <row r="134" spans="1:24" x14ac:dyDescent="0.2">
      <c r="A134" s="222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18"/>
      <c r="M134" s="18"/>
      <c r="N134" s="18"/>
      <c r="O134" s="11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60" t="str">
        <f t="shared" si="12"/>
        <v>P</v>
      </c>
    </row>
    <row r="135" spans="1:24" x14ac:dyDescent="0.2">
      <c r="A135" s="222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18"/>
      <c r="M135" s="18"/>
      <c r="N135" s="18"/>
      <c r="O135" s="11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60" t="str">
        <f t="shared" si="12"/>
        <v>P</v>
      </c>
    </row>
    <row r="136" spans="1:24" x14ac:dyDescent="0.2">
      <c r="A136" s="222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18"/>
      <c r="M136" s="18"/>
      <c r="N136" s="18"/>
      <c r="O136" s="11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60" t="str">
        <f t="shared" si="12"/>
        <v>P</v>
      </c>
    </row>
    <row r="137" spans="1:24" x14ac:dyDescent="0.2">
      <c r="A137" s="222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18"/>
      <c r="M137" s="18"/>
      <c r="N137" s="18"/>
      <c r="O137" s="11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60" t="str">
        <f t="shared" si="12"/>
        <v>P</v>
      </c>
    </row>
    <row r="138" spans="1:24" x14ac:dyDescent="0.2">
      <c r="A138" s="222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18"/>
      <c r="M138" s="18"/>
      <c r="N138" s="18"/>
      <c r="O138" s="11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60" t="str">
        <f t="shared" si="12"/>
        <v>P</v>
      </c>
    </row>
    <row r="139" spans="1:24" x14ac:dyDescent="0.2">
      <c r="A139" s="222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18"/>
      <c r="M139" s="18"/>
      <c r="N139" s="18"/>
      <c r="O139" s="11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60" t="str">
        <f t="shared" si="12"/>
        <v>P</v>
      </c>
    </row>
    <row r="140" spans="1:24" x14ac:dyDescent="0.2">
      <c r="A140" s="222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18"/>
      <c r="M140" s="18"/>
      <c r="N140" s="18"/>
      <c r="O140" s="11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60" t="str">
        <f t="shared" si="12"/>
        <v>P</v>
      </c>
    </row>
    <row r="141" spans="1:24" x14ac:dyDescent="0.2">
      <c r="A141" s="222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18"/>
      <c r="M141" s="18"/>
      <c r="N141" s="18"/>
      <c r="O141" s="11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60" t="str">
        <f t="shared" si="12"/>
        <v>P</v>
      </c>
    </row>
    <row r="142" spans="1:24" x14ac:dyDescent="0.2">
      <c r="A142" s="222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18"/>
      <c r="M142" s="18"/>
      <c r="N142" s="18"/>
      <c r="O142" s="11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60" t="str">
        <f t="shared" si="12"/>
        <v>P</v>
      </c>
    </row>
    <row r="143" spans="1:24" x14ac:dyDescent="0.2">
      <c r="A143" s="222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18"/>
      <c r="M143" s="18"/>
      <c r="N143" s="18"/>
      <c r="O143" s="11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60" t="str">
        <f t="shared" si="12"/>
        <v>P</v>
      </c>
    </row>
    <row r="144" spans="1:24" x14ac:dyDescent="0.2">
      <c r="A144" s="222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18"/>
      <c r="M144" s="18"/>
      <c r="N144" s="18"/>
      <c r="O144" s="11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IF(OR(ISBLANK(L144),ISBLANK(P144)),"",L144*P144)</f>
        <v/>
      </c>
      <c r="T144" s="51" t="str">
        <f t="shared" ref="T144:T207" si="15">IF(OR(ISBLANK(M144),ISBLANK(Q144)),"",M144*Q144)</f>
        <v/>
      </c>
      <c r="U144" s="51" t="str">
        <f t="shared" ref="U144:U207" si="16">IF(OR(ISBLANK(N144),ISBLANK(R144)),"",N144*R144)</f>
        <v/>
      </c>
      <c r="V144" s="11">
        <f t="shared" ref="V144:V207" si="17">+SUM(S144:U144)</f>
        <v>0</v>
      </c>
      <c r="W144" s="64"/>
      <c r="X144" s="160" t="str">
        <f t="shared" ref="X144:X207" si="18">+"P"&amp;I144</f>
        <v>P</v>
      </c>
    </row>
    <row r="145" spans="1:24" x14ac:dyDescent="0.2">
      <c r="A145" s="222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18"/>
      <c r="M145" s="18"/>
      <c r="N145" s="18"/>
      <c r="O145" s="11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60" t="str">
        <f t="shared" si="18"/>
        <v>P</v>
      </c>
    </row>
    <row r="146" spans="1:24" x14ac:dyDescent="0.2">
      <c r="A146" s="222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18"/>
      <c r="M146" s="18"/>
      <c r="N146" s="18"/>
      <c r="O146" s="11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60" t="str">
        <f t="shared" si="18"/>
        <v>P</v>
      </c>
    </row>
    <row r="147" spans="1:24" x14ac:dyDescent="0.2">
      <c r="A147" s="222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18"/>
      <c r="M147" s="18"/>
      <c r="N147" s="18"/>
      <c r="O147" s="11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60" t="str">
        <f t="shared" si="18"/>
        <v>P</v>
      </c>
    </row>
    <row r="148" spans="1:24" x14ac:dyDescent="0.2">
      <c r="A148" s="222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18"/>
      <c r="M148" s="18"/>
      <c r="N148" s="18"/>
      <c r="O148" s="11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60" t="str">
        <f t="shared" si="18"/>
        <v>P</v>
      </c>
    </row>
    <row r="149" spans="1:24" x14ac:dyDescent="0.2">
      <c r="A149" s="222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18"/>
      <c r="M149" s="18"/>
      <c r="N149" s="18"/>
      <c r="O149" s="11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60" t="str">
        <f t="shared" si="18"/>
        <v>P</v>
      </c>
    </row>
    <row r="150" spans="1:24" x14ac:dyDescent="0.2">
      <c r="A150" s="222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18"/>
      <c r="M150" s="18"/>
      <c r="N150" s="18"/>
      <c r="O150" s="11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60" t="str">
        <f t="shared" si="18"/>
        <v>P</v>
      </c>
    </row>
    <row r="151" spans="1:24" x14ac:dyDescent="0.2">
      <c r="A151" s="222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18"/>
      <c r="M151" s="18"/>
      <c r="N151" s="18"/>
      <c r="O151" s="11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60" t="str">
        <f t="shared" si="18"/>
        <v>P</v>
      </c>
    </row>
    <row r="152" spans="1:24" x14ac:dyDescent="0.2">
      <c r="A152" s="222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18"/>
      <c r="M152" s="18"/>
      <c r="N152" s="18"/>
      <c r="O152" s="11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60" t="str">
        <f t="shared" si="18"/>
        <v>P</v>
      </c>
    </row>
    <row r="153" spans="1:24" x14ac:dyDescent="0.2">
      <c r="A153" s="222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18"/>
      <c r="M153" s="18"/>
      <c r="N153" s="18"/>
      <c r="O153" s="11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60" t="str">
        <f t="shared" si="18"/>
        <v>P</v>
      </c>
    </row>
    <row r="154" spans="1:24" x14ac:dyDescent="0.2">
      <c r="A154" s="222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18"/>
      <c r="M154" s="18"/>
      <c r="N154" s="18"/>
      <c r="O154" s="11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60" t="str">
        <f t="shared" si="18"/>
        <v>P</v>
      </c>
    </row>
    <row r="155" spans="1:24" x14ac:dyDescent="0.2">
      <c r="A155" s="222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18"/>
      <c r="M155" s="18"/>
      <c r="N155" s="18"/>
      <c r="O155" s="11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60" t="str">
        <f t="shared" si="18"/>
        <v>P</v>
      </c>
    </row>
    <row r="156" spans="1:24" x14ac:dyDescent="0.2">
      <c r="A156" s="222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18"/>
      <c r="M156" s="18"/>
      <c r="N156" s="18"/>
      <c r="O156" s="11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60" t="str">
        <f t="shared" si="18"/>
        <v>P</v>
      </c>
    </row>
    <row r="157" spans="1:24" x14ac:dyDescent="0.2">
      <c r="A157" s="222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18"/>
      <c r="M157" s="18"/>
      <c r="N157" s="18"/>
      <c r="O157" s="11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60" t="str">
        <f t="shared" si="18"/>
        <v>P</v>
      </c>
    </row>
    <row r="158" spans="1:24" x14ac:dyDescent="0.2">
      <c r="A158" s="222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18"/>
      <c r="M158" s="18"/>
      <c r="N158" s="18"/>
      <c r="O158" s="11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60" t="str">
        <f t="shared" si="18"/>
        <v>P</v>
      </c>
    </row>
    <row r="159" spans="1:24" x14ac:dyDescent="0.2">
      <c r="A159" s="222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18"/>
      <c r="M159" s="18"/>
      <c r="N159" s="18"/>
      <c r="O159" s="11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60" t="str">
        <f t="shared" si="18"/>
        <v>P</v>
      </c>
    </row>
    <row r="160" spans="1:24" x14ac:dyDescent="0.2">
      <c r="A160" s="222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18"/>
      <c r="M160" s="18"/>
      <c r="N160" s="18"/>
      <c r="O160" s="11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60" t="str">
        <f t="shared" si="18"/>
        <v>P</v>
      </c>
    </row>
    <row r="161" spans="1:24" x14ac:dyDescent="0.2">
      <c r="A161" s="222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18"/>
      <c r="M161" s="18"/>
      <c r="N161" s="18"/>
      <c r="O161" s="11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60" t="str">
        <f t="shared" si="18"/>
        <v>P</v>
      </c>
    </row>
    <row r="162" spans="1:24" x14ac:dyDescent="0.2">
      <c r="A162" s="222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18"/>
      <c r="M162" s="18"/>
      <c r="N162" s="18"/>
      <c r="O162" s="11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60" t="str">
        <f t="shared" si="18"/>
        <v>P</v>
      </c>
    </row>
    <row r="163" spans="1:24" x14ac:dyDescent="0.2">
      <c r="A163" s="222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18"/>
      <c r="M163" s="18"/>
      <c r="N163" s="18"/>
      <c r="O163" s="11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60" t="str">
        <f t="shared" si="18"/>
        <v>P</v>
      </c>
    </row>
    <row r="164" spans="1:24" x14ac:dyDescent="0.2">
      <c r="A164" s="222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18"/>
      <c r="M164" s="18"/>
      <c r="N164" s="18"/>
      <c r="O164" s="11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60" t="str">
        <f t="shared" si="18"/>
        <v>P</v>
      </c>
    </row>
    <row r="165" spans="1:24" x14ac:dyDescent="0.2">
      <c r="A165" s="222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18"/>
      <c r="M165" s="18"/>
      <c r="N165" s="18"/>
      <c r="O165" s="11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60" t="str">
        <f t="shared" si="18"/>
        <v>P</v>
      </c>
    </row>
    <row r="166" spans="1:24" x14ac:dyDescent="0.2">
      <c r="A166" s="222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18"/>
      <c r="M166" s="18"/>
      <c r="N166" s="18"/>
      <c r="O166" s="11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60" t="str">
        <f t="shared" si="18"/>
        <v>P</v>
      </c>
    </row>
    <row r="167" spans="1:24" x14ac:dyDescent="0.2">
      <c r="A167" s="222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18"/>
      <c r="M167" s="18"/>
      <c r="N167" s="18"/>
      <c r="O167" s="11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60" t="str">
        <f t="shared" si="18"/>
        <v>P</v>
      </c>
    </row>
    <row r="168" spans="1:24" x14ac:dyDescent="0.2">
      <c r="A168" s="222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18"/>
      <c r="M168" s="18"/>
      <c r="N168" s="18"/>
      <c r="O168" s="11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60" t="str">
        <f t="shared" si="18"/>
        <v>P</v>
      </c>
    </row>
    <row r="169" spans="1:24" x14ac:dyDescent="0.2">
      <c r="A169" s="222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18"/>
      <c r="M169" s="18"/>
      <c r="N169" s="18"/>
      <c r="O169" s="11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60" t="str">
        <f t="shared" si="18"/>
        <v>P</v>
      </c>
    </row>
    <row r="170" spans="1:24" x14ac:dyDescent="0.2">
      <c r="A170" s="222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18"/>
      <c r="M170" s="18"/>
      <c r="N170" s="18"/>
      <c r="O170" s="11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60" t="str">
        <f t="shared" si="18"/>
        <v>P</v>
      </c>
    </row>
    <row r="171" spans="1:24" x14ac:dyDescent="0.2">
      <c r="A171" s="222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18"/>
      <c r="M171" s="18"/>
      <c r="N171" s="18"/>
      <c r="O171" s="11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60" t="str">
        <f t="shared" si="18"/>
        <v>P</v>
      </c>
    </row>
    <row r="172" spans="1:24" x14ac:dyDescent="0.2">
      <c r="A172" s="222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18"/>
      <c r="M172" s="18"/>
      <c r="N172" s="18"/>
      <c r="O172" s="11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60" t="str">
        <f t="shared" si="18"/>
        <v>P</v>
      </c>
    </row>
    <row r="173" spans="1:24" x14ac:dyDescent="0.2">
      <c r="A173" s="222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18"/>
      <c r="M173" s="18"/>
      <c r="N173" s="18"/>
      <c r="O173" s="11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60" t="str">
        <f t="shared" si="18"/>
        <v>P</v>
      </c>
    </row>
    <row r="174" spans="1:24" x14ac:dyDescent="0.2">
      <c r="A174" s="222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18"/>
      <c r="M174" s="18"/>
      <c r="N174" s="18"/>
      <c r="O174" s="11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60" t="str">
        <f t="shared" si="18"/>
        <v>P</v>
      </c>
    </row>
    <row r="175" spans="1:24" x14ac:dyDescent="0.2">
      <c r="A175" s="222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18"/>
      <c r="M175" s="18"/>
      <c r="N175" s="18"/>
      <c r="O175" s="11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60" t="str">
        <f t="shared" si="18"/>
        <v>P</v>
      </c>
    </row>
    <row r="176" spans="1:24" x14ac:dyDescent="0.2">
      <c r="A176" s="222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18"/>
      <c r="M176" s="18"/>
      <c r="N176" s="18"/>
      <c r="O176" s="11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60" t="str">
        <f t="shared" si="18"/>
        <v>P</v>
      </c>
    </row>
    <row r="177" spans="1:24" x14ac:dyDescent="0.2">
      <c r="A177" s="222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18"/>
      <c r="M177" s="18"/>
      <c r="N177" s="18"/>
      <c r="O177" s="11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60" t="str">
        <f t="shared" si="18"/>
        <v>P</v>
      </c>
    </row>
    <row r="178" spans="1:24" x14ac:dyDescent="0.2">
      <c r="A178" s="222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18"/>
      <c r="M178" s="18"/>
      <c r="N178" s="18"/>
      <c r="O178" s="11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60" t="str">
        <f t="shared" si="18"/>
        <v>P</v>
      </c>
    </row>
    <row r="179" spans="1:24" x14ac:dyDescent="0.2">
      <c r="A179" s="222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18"/>
      <c r="M179" s="18"/>
      <c r="N179" s="18"/>
      <c r="O179" s="11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60" t="str">
        <f t="shared" si="18"/>
        <v>P</v>
      </c>
    </row>
    <row r="180" spans="1:24" x14ac:dyDescent="0.2">
      <c r="A180" s="222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18"/>
      <c r="M180" s="18"/>
      <c r="N180" s="18"/>
      <c r="O180" s="11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60" t="str">
        <f t="shared" si="18"/>
        <v>P</v>
      </c>
    </row>
    <row r="181" spans="1:24" x14ac:dyDescent="0.2">
      <c r="A181" s="222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18"/>
      <c r="M181" s="18"/>
      <c r="N181" s="18"/>
      <c r="O181" s="11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60" t="str">
        <f t="shared" si="18"/>
        <v>P</v>
      </c>
    </row>
    <row r="182" spans="1:24" x14ac:dyDescent="0.2">
      <c r="A182" s="222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18"/>
      <c r="M182" s="18"/>
      <c r="N182" s="18"/>
      <c r="O182" s="11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60" t="str">
        <f t="shared" si="18"/>
        <v>P</v>
      </c>
    </row>
    <row r="183" spans="1:24" x14ac:dyDescent="0.2">
      <c r="A183" s="222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18"/>
      <c r="M183" s="18"/>
      <c r="N183" s="18"/>
      <c r="O183" s="11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60" t="str">
        <f t="shared" si="18"/>
        <v>P</v>
      </c>
    </row>
    <row r="184" spans="1:24" x14ac:dyDescent="0.2">
      <c r="A184" s="222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18"/>
      <c r="M184" s="18"/>
      <c r="N184" s="18"/>
      <c r="O184" s="11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60" t="str">
        <f t="shared" si="18"/>
        <v>P</v>
      </c>
    </row>
    <row r="185" spans="1:24" x14ac:dyDescent="0.2">
      <c r="A185" s="222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18"/>
      <c r="M185" s="18"/>
      <c r="N185" s="18"/>
      <c r="O185" s="11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60" t="str">
        <f t="shared" si="18"/>
        <v>P</v>
      </c>
    </row>
    <row r="186" spans="1:24" x14ac:dyDescent="0.2">
      <c r="A186" s="222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18"/>
      <c r="M186" s="18"/>
      <c r="N186" s="18"/>
      <c r="O186" s="11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60" t="str">
        <f t="shared" si="18"/>
        <v>P</v>
      </c>
    </row>
    <row r="187" spans="1:24" x14ac:dyDescent="0.2">
      <c r="A187" s="222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18"/>
      <c r="M187" s="18"/>
      <c r="N187" s="18"/>
      <c r="O187" s="11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60" t="str">
        <f t="shared" si="18"/>
        <v>P</v>
      </c>
    </row>
    <row r="188" spans="1:24" x14ac:dyDescent="0.2">
      <c r="A188" s="222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18"/>
      <c r="M188" s="18"/>
      <c r="N188" s="18"/>
      <c r="O188" s="11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60" t="str">
        <f t="shared" si="18"/>
        <v>P</v>
      </c>
    </row>
    <row r="189" spans="1:24" x14ac:dyDescent="0.2">
      <c r="A189" s="222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18"/>
      <c r="M189" s="18"/>
      <c r="N189" s="18"/>
      <c r="O189" s="11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60" t="str">
        <f t="shared" si="18"/>
        <v>P</v>
      </c>
    </row>
    <row r="190" spans="1:24" x14ac:dyDescent="0.2">
      <c r="A190" s="222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18"/>
      <c r="M190" s="18"/>
      <c r="N190" s="18"/>
      <c r="O190" s="11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60" t="str">
        <f t="shared" si="18"/>
        <v>P</v>
      </c>
    </row>
    <row r="191" spans="1:24" x14ac:dyDescent="0.2">
      <c r="A191" s="222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18"/>
      <c r="M191" s="18"/>
      <c r="N191" s="18"/>
      <c r="O191" s="11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60" t="str">
        <f t="shared" si="18"/>
        <v>P</v>
      </c>
    </row>
    <row r="192" spans="1:24" x14ac:dyDescent="0.2">
      <c r="A192" s="222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18"/>
      <c r="M192" s="18"/>
      <c r="N192" s="18"/>
      <c r="O192" s="11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60" t="str">
        <f t="shared" si="18"/>
        <v>P</v>
      </c>
    </row>
    <row r="193" spans="1:24" x14ac:dyDescent="0.2">
      <c r="A193" s="222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18"/>
      <c r="M193" s="18"/>
      <c r="N193" s="18"/>
      <c r="O193" s="11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60" t="str">
        <f t="shared" si="18"/>
        <v>P</v>
      </c>
    </row>
    <row r="194" spans="1:24" x14ac:dyDescent="0.2">
      <c r="A194" s="222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18"/>
      <c r="M194" s="18"/>
      <c r="N194" s="18"/>
      <c r="O194" s="11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60" t="str">
        <f t="shared" si="18"/>
        <v>P</v>
      </c>
    </row>
    <row r="195" spans="1:24" x14ac:dyDescent="0.2">
      <c r="A195" s="222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18"/>
      <c r="M195" s="18"/>
      <c r="N195" s="18"/>
      <c r="O195" s="11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60" t="str">
        <f t="shared" si="18"/>
        <v>P</v>
      </c>
    </row>
    <row r="196" spans="1:24" x14ac:dyDescent="0.2">
      <c r="A196" s="222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18"/>
      <c r="M196" s="18"/>
      <c r="N196" s="18"/>
      <c r="O196" s="11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60" t="str">
        <f t="shared" si="18"/>
        <v>P</v>
      </c>
    </row>
    <row r="197" spans="1:24" x14ac:dyDescent="0.2">
      <c r="A197" s="222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18"/>
      <c r="M197" s="18"/>
      <c r="N197" s="18"/>
      <c r="O197" s="11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60" t="str">
        <f t="shared" si="18"/>
        <v>P</v>
      </c>
    </row>
    <row r="198" spans="1:24" x14ac:dyDescent="0.2">
      <c r="A198" s="222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18"/>
      <c r="M198" s="18"/>
      <c r="N198" s="18"/>
      <c r="O198" s="11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60" t="str">
        <f t="shared" si="18"/>
        <v>P</v>
      </c>
    </row>
    <row r="199" spans="1:24" x14ac:dyDescent="0.2">
      <c r="A199" s="222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18"/>
      <c r="M199" s="18"/>
      <c r="N199" s="18"/>
      <c r="O199" s="11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60" t="str">
        <f t="shared" si="18"/>
        <v>P</v>
      </c>
    </row>
    <row r="200" spans="1:24" x14ac:dyDescent="0.2">
      <c r="A200" s="222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18"/>
      <c r="M200" s="18"/>
      <c r="N200" s="18"/>
      <c r="O200" s="11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60" t="str">
        <f t="shared" si="18"/>
        <v>P</v>
      </c>
    </row>
    <row r="201" spans="1:24" x14ac:dyDescent="0.2">
      <c r="A201" s="222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18"/>
      <c r="M201" s="18"/>
      <c r="N201" s="18"/>
      <c r="O201" s="11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60" t="str">
        <f t="shared" si="18"/>
        <v>P</v>
      </c>
    </row>
    <row r="202" spans="1:24" x14ac:dyDescent="0.2">
      <c r="A202" s="222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18"/>
      <c r="M202" s="18"/>
      <c r="N202" s="18"/>
      <c r="O202" s="11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60" t="str">
        <f t="shared" si="18"/>
        <v>P</v>
      </c>
    </row>
    <row r="203" spans="1:24" x14ac:dyDescent="0.2">
      <c r="A203" s="222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18"/>
      <c r="M203" s="18"/>
      <c r="N203" s="18"/>
      <c r="O203" s="11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60" t="str">
        <f t="shared" si="18"/>
        <v>P</v>
      </c>
    </row>
    <row r="204" spans="1:24" x14ac:dyDescent="0.2">
      <c r="A204" s="222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18"/>
      <c r="M204" s="18"/>
      <c r="N204" s="18"/>
      <c r="O204" s="11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60" t="str">
        <f t="shared" si="18"/>
        <v>P</v>
      </c>
    </row>
    <row r="205" spans="1:24" x14ac:dyDescent="0.2">
      <c r="A205" s="222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18"/>
      <c r="M205" s="18"/>
      <c r="N205" s="18"/>
      <c r="O205" s="11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60" t="str">
        <f t="shared" si="18"/>
        <v>P</v>
      </c>
    </row>
    <row r="206" spans="1:24" x14ac:dyDescent="0.2">
      <c r="A206" s="222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18"/>
      <c r="M206" s="18"/>
      <c r="N206" s="18"/>
      <c r="O206" s="11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60" t="str">
        <f t="shared" si="18"/>
        <v>P</v>
      </c>
    </row>
    <row r="207" spans="1:24" x14ac:dyDescent="0.2">
      <c r="A207" s="222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18"/>
      <c r="M207" s="18"/>
      <c r="N207" s="18"/>
      <c r="O207" s="11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60" t="str">
        <f t="shared" si="18"/>
        <v>P</v>
      </c>
    </row>
    <row r="208" spans="1:24" x14ac:dyDescent="0.2">
      <c r="A208" s="222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18"/>
      <c r="M208" s="18"/>
      <c r="N208" s="18"/>
      <c r="O208" s="11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4" si="20">IF(OR(ISBLANK(L208),ISBLANK(P208)),"",L208*P208)</f>
        <v/>
      </c>
      <c r="T208" s="51" t="str">
        <f t="shared" ref="T208:T214" si="21">IF(OR(ISBLANK(M208),ISBLANK(Q208)),"",M208*Q208)</f>
        <v/>
      </c>
      <c r="U208" s="51" t="str">
        <f t="shared" ref="U208:U214" si="22">IF(OR(ISBLANK(N208),ISBLANK(R208)),"",N208*R208)</f>
        <v/>
      </c>
      <c r="V208" s="11">
        <f t="shared" ref="V208:V213" si="23">+SUM(S208:U208)</f>
        <v>0</v>
      </c>
      <c r="W208" s="64"/>
      <c r="X208" s="160" t="str">
        <f t="shared" ref="X208:X214" si="24">+"P"&amp;I208</f>
        <v>P</v>
      </c>
    </row>
    <row r="209" spans="1:24" x14ac:dyDescent="0.2">
      <c r="A209" s="222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18"/>
      <c r="M209" s="18"/>
      <c r="N209" s="18"/>
      <c r="O209" s="11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60" t="str">
        <f t="shared" si="24"/>
        <v>P</v>
      </c>
    </row>
    <row r="210" spans="1:24" x14ac:dyDescent="0.2">
      <c r="A210" s="222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18"/>
      <c r="M210" s="18"/>
      <c r="N210" s="18"/>
      <c r="O210" s="11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60" t="str">
        <f t="shared" si="24"/>
        <v>P</v>
      </c>
    </row>
    <row r="211" spans="1:24" x14ac:dyDescent="0.2">
      <c r="A211" s="222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18"/>
      <c r="M211" s="18"/>
      <c r="N211" s="18"/>
      <c r="O211" s="11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60" t="str">
        <f t="shared" si="24"/>
        <v>P</v>
      </c>
    </row>
    <row r="212" spans="1:24" x14ac:dyDescent="0.2">
      <c r="A212" s="222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18"/>
      <c r="M212" s="18"/>
      <c r="N212" s="18"/>
      <c r="O212" s="11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60" t="str">
        <f t="shared" si="24"/>
        <v>P</v>
      </c>
    </row>
    <row r="213" spans="1:24" x14ac:dyDescent="0.2">
      <c r="A213" s="222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18"/>
      <c r="M213" s="18"/>
      <c r="N213" s="18"/>
      <c r="O213" s="11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60" t="str">
        <f t="shared" si="24"/>
        <v>P</v>
      </c>
    </row>
    <row r="214" spans="1:24" x14ac:dyDescent="0.2">
      <c r="A214" s="222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18"/>
      <c r="M214" s="18"/>
      <c r="N214" s="18"/>
      <c r="O214" s="11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si="20"/>
        <v/>
      </c>
      <c r="T214" s="51" t="str">
        <f t="shared" si="21"/>
        <v/>
      </c>
      <c r="U214" s="11" t="str">
        <f t="shared" si="22"/>
        <v/>
      </c>
      <c r="V214" s="11">
        <f t="shared" ref="V214" si="26">+SUM(S214:U214)</f>
        <v>0</v>
      </c>
      <c r="W214" s="64"/>
      <c r="X214" s="160" t="str">
        <f t="shared" si="24"/>
        <v>P</v>
      </c>
    </row>
  </sheetData>
  <sheetProtection algorithmName="SHA-512" hashValue="dhrlnWQabFGZC4dTVyqAenKBZKhuO0pUd9+8ypxQMHPNNbPlzSVXmcG4jPARFPCanGvJd82g0q8d4CPMVS3uxA==" saltValue="cgKYT7cAVVaugvXnfjaZug==" spinCount="100000" sheet="1" objects="1" scenarios="1" selectLockedCells="1"/>
  <dataConsolidate/>
  <mergeCells count="8">
    <mergeCell ref="S6:U6"/>
    <mergeCell ref="L11:O13"/>
    <mergeCell ref="P10:W10"/>
    <mergeCell ref="P11:R13"/>
    <mergeCell ref="S11:U13"/>
    <mergeCell ref="A1:H1"/>
    <mergeCell ref="A13:B13"/>
    <mergeCell ref="A12:B12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sqref="A1:XFD104857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FE-P 2025-Std</v>
      </c>
      <c r="H3" s="3"/>
      <c r="I3" s="3"/>
      <c r="J3" s="3"/>
      <c r="K3" s="3"/>
    </row>
    <row r="4" spans="1:23" ht="23.25" customHeight="1" x14ac:dyDescent="0.25">
      <c r="A4" s="36"/>
    </row>
    <row r="5" spans="1:23" ht="36" customHeight="1" x14ac:dyDescent="0.3">
      <c r="A5" s="75" t="s">
        <v>220</v>
      </c>
      <c r="B5" s="75"/>
      <c r="C5" s="75"/>
      <c r="D5" s="75"/>
      <c r="E5" s="75"/>
      <c r="F5" s="75"/>
      <c r="G5" s="75"/>
      <c r="H5" s="75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 t="str">
        <f>Wohnsitz!C5</f>
        <v>ORGANISATIONS NAME</v>
      </c>
      <c r="C9" s="4" t="s">
        <v>9</v>
      </c>
      <c r="D9" s="85" t="str">
        <f>Wohnsitz!C8</f>
        <v>S111111</v>
      </c>
      <c r="E9" s="84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85" t="str">
        <f>Wohnsitz!C9</f>
        <v>222222</v>
      </c>
      <c r="E10" s="84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86"/>
      <c r="E11" s="84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85" t="str">
        <f>Wohnsitz!F8</f>
        <v>032 / xxx xx xx</v>
      </c>
      <c r="E12" s="84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85" t="str">
        <f>Wohnsitz!F9</f>
        <v>pflege@so.ch</v>
      </c>
      <c r="E13" s="84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83"/>
      <c r="E14" s="84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79" t="s">
        <v>154</v>
      </c>
      <c r="O18" s="79"/>
      <c r="P18" s="79"/>
      <c r="Q18" s="79"/>
      <c r="R18" s="79" t="s">
        <v>194</v>
      </c>
      <c r="S18" s="82"/>
      <c r="T18" s="82"/>
      <c r="U18" s="81" t="s">
        <v>120</v>
      </c>
      <c r="V18" s="81"/>
      <c r="W18" s="81"/>
      <c r="X18" s="81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IF(ISBLANK(Wohnsitz!L15),"",(Wohnsitz!L15))</f>
        <v/>
      </c>
      <c r="O20" s="12" t="str">
        <f>IF(ISBLANK(Wohnsitz!M15),"",(Wohnsitz!M15))</f>
        <v/>
      </c>
      <c r="P20" s="12" t="str">
        <f>IF(ISBLANK(Wohnsitz!N15),"",(Wohnsitz!N15))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IF(ISBLANK(Wohnsitz!L16),"",(Wohnsitz!L16))</f>
        <v/>
      </c>
      <c r="O21" s="12" t="str">
        <f>IF(ISBLANK(Wohnsitz!M16),"",(Wohnsitz!M16))</f>
        <v/>
      </c>
      <c r="P21" s="12" t="str">
        <f>IF(ISBLANK(Wohnsitz!N16),"",(Wohnsitz!N16))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IF(ISBLANK(Wohnsitz!L17),"",(Wohnsitz!L17))</f>
        <v/>
      </c>
      <c r="O22" s="12" t="str">
        <f>IF(ISBLANK(Wohnsitz!M17),"",(Wohnsitz!M17))</f>
        <v/>
      </c>
      <c r="P22" s="12" t="str">
        <f>IF(ISBLANK(Wohnsitz!N17),"",(Wohnsitz!N17))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IF(ISBLANK(Wohnsitz!L18),"",(Wohnsitz!L18))</f>
        <v/>
      </c>
      <c r="O23" s="12" t="str">
        <f>IF(ISBLANK(Wohnsitz!M18),"",(Wohnsitz!M18))</f>
        <v/>
      </c>
      <c r="P23" s="12" t="str">
        <f>IF(ISBLANK(Wohnsitz!N18),"",(Wohnsitz!N18))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IF(ISBLANK(Wohnsitz!L19),"",(Wohnsitz!L19))</f>
        <v/>
      </c>
      <c r="O24" s="12" t="str">
        <f>IF(ISBLANK(Wohnsitz!M19),"",(Wohnsitz!M19))</f>
        <v/>
      </c>
      <c r="P24" s="12" t="str">
        <f>IF(ISBLANK(Wohnsitz!N19),"",(Wohnsitz!N19))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IF(ISBLANK(Wohnsitz!L20),"",(Wohnsitz!L20))</f>
        <v/>
      </c>
      <c r="O25" s="12" t="str">
        <f>IF(ISBLANK(Wohnsitz!M20),"",(Wohnsitz!M20))</f>
        <v/>
      </c>
      <c r="P25" s="12" t="str">
        <f>IF(ISBLANK(Wohnsitz!N20),"",(Wohnsitz!N20))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IF(ISBLANK(Wohnsitz!L21),"",(Wohnsitz!L21))</f>
        <v/>
      </c>
      <c r="O26" s="12" t="str">
        <f>IF(ISBLANK(Wohnsitz!M21),"",(Wohnsitz!M21))</f>
        <v/>
      </c>
      <c r="P26" s="12" t="str">
        <f>IF(ISBLANK(Wohnsitz!N21),"",(Wohnsitz!N21))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IF(ISBLANK(Wohnsitz!L22),"",(Wohnsitz!L22))</f>
        <v/>
      </c>
      <c r="O27" s="12" t="str">
        <f>IF(ISBLANK(Wohnsitz!M22),"",(Wohnsitz!M22))</f>
        <v/>
      </c>
      <c r="P27" s="12" t="str">
        <f>IF(ISBLANK(Wohnsitz!N22),"",(Wohnsitz!N22))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IF(ISBLANK(Wohnsitz!L23),"",(Wohnsitz!L23))</f>
        <v/>
      </c>
      <c r="O28" s="12" t="str">
        <f>IF(ISBLANK(Wohnsitz!M23),"",(Wohnsitz!M23))</f>
        <v/>
      </c>
      <c r="P28" s="12" t="str">
        <f>IF(ISBLANK(Wohnsitz!N23),"",(Wohnsitz!N23))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IF(ISBLANK(Wohnsitz!L24),"",(Wohnsitz!L24))</f>
        <v/>
      </c>
      <c r="O29" s="12" t="str">
        <f>IF(ISBLANK(Wohnsitz!M24),"",(Wohnsitz!M24))</f>
        <v/>
      </c>
      <c r="P29" s="12" t="str">
        <f>IF(ISBLANK(Wohnsitz!N24),"",(Wohnsitz!N24))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IF(ISBLANK(Wohnsitz!L25),"",(Wohnsitz!L25))</f>
        <v/>
      </c>
      <c r="O30" s="12" t="str">
        <f>IF(ISBLANK(Wohnsitz!M25),"",(Wohnsitz!M25))</f>
        <v/>
      </c>
      <c r="P30" s="12" t="str">
        <f>IF(ISBLANK(Wohnsitz!N25),"",(Wohnsitz!N25))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IF(ISBLANK(Wohnsitz!L26),"",(Wohnsitz!L26))</f>
        <v/>
      </c>
      <c r="O31" s="12" t="str">
        <f>IF(ISBLANK(Wohnsitz!M26),"",(Wohnsitz!M26))</f>
        <v/>
      </c>
      <c r="P31" s="12" t="str">
        <f>IF(ISBLANK(Wohnsitz!N26),"",(Wohnsitz!N26))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IF(ISBLANK(Wohnsitz!L27),"",(Wohnsitz!L27))</f>
        <v/>
      </c>
      <c r="O32" s="12" t="str">
        <f>IF(ISBLANK(Wohnsitz!M27),"",(Wohnsitz!M27))</f>
        <v/>
      </c>
      <c r="P32" s="12" t="str">
        <f>IF(ISBLANK(Wohnsitz!N27),"",(Wohnsitz!N27))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IF(ISBLANK(Wohnsitz!L28),"",(Wohnsitz!L28))</f>
        <v/>
      </c>
      <c r="O33" s="12" t="str">
        <f>IF(ISBLANK(Wohnsitz!M28),"",(Wohnsitz!M28))</f>
        <v/>
      </c>
      <c r="P33" s="12" t="str">
        <f>IF(ISBLANK(Wohnsitz!N28),"",(Wohnsitz!N28))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IF(ISBLANK(Wohnsitz!L29),"",(Wohnsitz!L29))</f>
        <v/>
      </c>
      <c r="O34" s="12" t="str">
        <f>IF(ISBLANK(Wohnsitz!M29),"",(Wohnsitz!M29))</f>
        <v/>
      </c>
      <c r="P34" s="12" t="str">
        <f>IF(ISBLANK(Wohnsitz!N29),"",(Wohnsitz!N29))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IF(ISBLANK(Wohnsitz!L30),"",(Wohnsitz!L30))</f>
        <v/>
      </c>
      <c r="O35" s="12" t="str">
        <f>IF(ISBLANK(Wohnsitz!M30),"",(Wohnsitz!M30))</f>
        <v/>
      </c>
      <c r="P35" s="12" t="str">
        <f>IF(ISBLANK(Wohnsitz!N30),"",(Wohnsitz!N30))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IF(ISBLANK(Wohnsitz!L31),"",(Wohnsitz!L31))</f>
        <v/>
      </c>
      <c r="O36" s="12" t="str">
        <f>IF(ISBLANK(Wohnsitz!M31),"",(Wohnsitz!M31))</f>
        <v/>
      </c>
      <c r="P36" s="12" t="str">
        <f>IF(ISBLANK(Wohnsitz!N31),"",(Wohnsitz!N31))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IF(ISBLANK(Wohnsitz!L32),"",(Wohnsitz!L32))</f>
        <v/>
      </c>
      <c r="O37" s="12" t="str">
        <f>IF(ISBLANK(Wohnsitz!M32),"",(Wohnsitz!M32))</f>
        <v/>
      </c>
      <c r="P37" s="12" t="str">
        <f>IF(ISBLANK(Wohnsitz!N32),"",(Wohnsitz!N32))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IF(ISBLANK(Wohnsitz!L33),"",(Wohnsitz!L33))</f>
        <v/>
      </c>
      <c r="O38" s="12" t="str">
        <f>IF(ISBLANK(Wohnsitz!M33),"",(Wohnsitz!M33))</f>
        <v/>
      </c>
      <c r="P38" s="12" t="str">
        <f>IF(ISBLANK(Wohnsitz!N33),"",(Wohnsitz!N33))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IF(ISBLANK(Wohnsitz!L34),"",(Wohnsitz!L34))</f>
        <v/>
      </c>
      <c r="O39" s="12" t="str">
        <f>IF(ISBLANK(Wohnsitz!M34),"",(Wohnsitz!M34))</f>
        <v/>
      </c>
      <c r="P39" s="12" t="str">
        <f>IF(ISBLANK(Wohnsitz!N34),"",(Wohnsitz!N34))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IF(ISBLANK(Wohnsitz!L35),"",(Wohnsitz!L35))</f>
        <v/>
      </c>
      <c r="O40" s="12" t="str">
        <f>IF(ISBLANK(Wohnsitz!M35),"",(Wohnsitz!M35))</f>
        <v/>
      </c>
      <c r="P40" s="12" t="str">
        <f>IF(ISBLANK(Wohnsitz!N35),"",(Wohnsitz!N35))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IF(ISBLANK(Wohnsitz!L36),"",(Wohnsitz!L36))</f>
        <v/>
      </c>
      <c r="O41" s="12" t="str">
        <f>IF(ISBLANK(Wohnsitz!M36),"",(Wohnsitz!M36))</f>
        <v/>
      </c>
      <c r="P41" s="12" t="str">
        <f>IF(ISBLANK(Wohnsitz!N36),"",(Wohnsitz!N36))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IF(ISBLANK(Wohnsitz!L37),"",(Wohnsitz!L37))</f>
        <v/>
      </c>
      <c r="O42" s="12" t="str">
        <f>IF(ISBLANK(Wohnsitz!M37),"",(Wohnsitz!M37))</f>
        <v/>
      </c>
      <c r="P42" s="12" t="str">
        <f>IF(ISBLANK(Wohnsitz!N37),"",(Wohnsitz!N37))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IF(ISBLANK(Wohnsitz!L38),"",(Wohnsitz!L38))</f>
        <v/>
      </c>
      <c r="O43" s="12" t="str">
        <f>IF(ISBLANK(Wohnsitz!M38),"",(Wohnsitz!M38))</f>
        <v/>
      </c>
      <c r="P43" s="12" t="str">
        <f>IF(ISBLANK(Wohnsitz!N38),"",(Wohnsitz!N38))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IF(ISBLANK(Wohnsitz!L39),"",(Wohnsitz!L39))</f>
        <v/>
      </c>
      <c r="O44" s="12" t="str">
        <f>IF(ISBLANK(Wohnsitz!M39),"",(Wohnsitz!M39))</f>
        <v/>
      </c>
      <c r="P44" s="12" t="str">
        <f>IF(ISBLANK(Wohnsitz!N39),"",(Wohnsitz!N39))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IF(ISBLANK(Wohnsitz!L40),"",(Wohnsitz!L40))</f>
        <v/>
      </c>
      <c r="O45" s="12" t="str">
        <f>IF(ISBLANK(Wohnsitz!M40),"",(Wohnsitz!M40))</f>
        <v/>
      </c>
      <c r="P45" s="12" t="str">
        <f>IF(ISBLANK(Wohnsitz!N40),"",(Wohnsitz!N40))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IF(ISBLANK(Wohnsitz!L41),"",(Wohnsitz!L41))</f>
        <v/>
      </c>
      <c r="O46" s="12" t="str">
        <f>IF(ISBLANK(Wohnsitz!M41),"",(Wohnsitz!M41))</f>
        <v/>
      </c>
      <c r="P46" s="12" t="str">
        <f>IF(ISBLANK(Wohnsitz!N41),"",(Wohnsitz!N41))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IF(ISBLANK(Wohnsitz!L42),"",(Wohnsitz!L42))</f>
        <v/>
      </c>
      <c r="O47" s="12" t="str">
        <f>IF(ISBLANK(Wohnsitz!M42),"",(Wohnsitz!M42))</f>
        <v/>
      </c>
      <c r="P47" s="12" t="str">
        <f>IF(ISBLANK(Wohnsitz!N42),"",(Wohnsitz!N42))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IF(ISBLANK(Wohnsitz!L43),"",(Wohnsitz!L43))</f>
        <v/>
      </c>
      <c r="O48" s="12" t="str">
        <f>IF(ISBLANK(Wohnsitz!M43),"",(Wohnsitz!M43))</f>
        <v/>
      </c>
      <c r="P48" s="12" t="str">
        <f>IF(ISBLANK(Wohnsitz!N43),"",(Wohnsitz!N43))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IF(ISBLANK(Wohnsitz!L44),"",(Wohnsitz!L44))</f>
        <v/>
      </c>
      <c r="O49" s="12" t="str">
        <f>IF(ISBLANK(Wohnsitz!M44),"",(Wohnsitz!M44))</f>
        <v/>
      </c>
      <c r="P49" s="12" t="str">
        <f>IF(ISBLANK(Wohnsitz!N44),"",(Wohnsitz!N44))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IF(ISBLANK(Wohnsitz!L45),"",(Wohnsitz!L45))</f>
        <v/>
      </c>
      <c r="O50" s="12" t="str">
        <f>IF(ISBLANK(Wohnsitz!M45),"",(Wohnsitz!M45))</f>
        <v/>
      </c>
      <c r="P50" s="12" t="str">
        <f>IF(ISBLANK(Wohnsitz!N45),"",(Wohnsitz!N45))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IF(ISBLANK(Wohnsitz!L46),"",(Wohnsitz!L46))</f>
        <v/>
      </c>
      <c r="O51" s="12" t="str">
        <f>IF(ISBLANK(Wohnsitz!M46),"",(Wohnsitz!M46))</f>
        <v/>
      </c>
      <c r="P51" s="12" t="str">
        <f>IF(ISBLANK(Wohnsitz!N46),"",(Wohnsitz!N46))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IF(ISBLANK(Wohnsitz!L47),"",(Wohnsitz!L47))</f>
        <v/>
      </c>
      <c r="O52" s="12" t="str">
        <f>IF(ISBLANK(Wohnsitz!M47),"",(Wohnsitz!M47))</f>
        <v/>
      </c>
      <c r="P52" s="12" t="str">
        <f>IF(ISBLANK(Wohnsitz!N47),"",(Wohnsitz!N47))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IF(ISBLANK(Wohnsitz!L48),"",(Wohnsitz!L48))</f>
        <v/>
      </c>
      <c r="O53" s="12" t="str">
        <f>IF(ISBLANK(Wohnsitz!M48),"",(Wohnsitz!M48))</f>
        <v/>
      </c>
      <c r="P53" s="12" t="str">
        <f>IF(ISBLANK(Wohnsitz!N48),"",(Wohnsitz!N48))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IF(ISBLANK(Wohnsitz!L49),"",(Wohnsitz!L49))</f>
        <v/>
      </c>
      <c r="O54" s="12" t="str">
        <f>IF(ISBLANK(Wohnsitz!M49),"",(Wohnsitz!M49))</f>
        <v/>
      </c>
      <c r="P54" s="12" t="str">
        <f>IF(ISBLANK(Wohnsitz!N49),"",(Wohnsitz!N49))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IF(ISBLANK(Wohnsitz!L50),"",(Wohnsitz!L50))</f>
        <v/>
      </c>
      <c r="O55" s="12" t="str">
        <f>IF(ISBLANK(Wohnsitz!M50),"",(Wohnsitz!M50))</f>
        <v/>
      </c>
      <c r="P55" s="12" t="str">
        <f>IF(ISBLANK(Wohnsitz!N50),"",(Wohnsitz!N50))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IF(ISBLANK(Wohnsitz!L51),"",(Wohnsitz!L51))</f>
        <v/>
      </c>
      <c r="O56" s="12" t="str">
        <f>IF(ISBLANK(Wohnsitz!M51),"",(Wohnsitz!M51))</f>
        <v/>
      </c>
      <c r="P56" s="12" t="str">
        <f>IF(ISBLANK(Wohnsitz!N51),"",(Wohnsitz!N51))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IF(ISBLANK(Wohnsitz!L52),"",(Wohnsitz!L52))</f>
        <v/>
      </c>
      <c r="O57" s="12" t="str">
        <f>IF(ISBLANK(Wohnsitz!M52),"",(Wohnsitz!M52))</f>
        <v/>
      </c>
      <c r="P57" s="12" t="str">
        <f>IF(ISBLANK(Wohnsitz!N52),"",(Wohnsitz!N52))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IF(ISBLANK(Wohnsitz!L53),"",(Wohnsitz!L53))</f>
        <v/>
      </c>
      <c r="O58" s="12" t="str">
        <f>IF(ISBLANK(Wohnsitz!M53),"",(Wohnsitz!M53))</f>
        <v/>
      </c>
      <c r="P58" s="12" t="str">
        <f>IF(ISBLANK(Wohnsitz!N53),"",(Wohnsitz!N53))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IF(ISBLANK(Wohnsitz!L54),"",(Wohnsitz!L54))</f>
        <v/>
      </c>
      <c r="O59" s="12" t="str">
        <f>IF(ISBLANK(Wohnsitz!M54),"",(Wohnsitz!M54))</f>
        <v/>
      </c>
      <c r="P59" s="12" t="str">
        <f>IF(ISBLANK(Wohnsitz!N54),"",(Wohnsitz!N54))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IF(ISBLANK(Wohnsitz!L55),"",(Wohnsitz!L55))</f>
        <v/>
      </c>
      <c r="O60" s="12" t="str">
        <f>IF(ISBLANK(Wohnsitz!M55),"",(Wohnsitz!M55))</f>
        <v/>
      </c>
      <c r="P60" s="12" t="str">
        <f>IF(ISBLANK(Wohnsitz!N55),"",(Wohnsitz!N55))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IF(ISBLANK(Wohnsitz!L56),"",(Wohnsitz!L56))</f>
        <v/>
      </c>
      <c r="O61" s="12" t="str">
        <f>IF(ISBLANK(Wohnsitz!M56),"",(Wohnsitz!M56))</f>
        <v/>
      </c>
      <c r="P61" s="12" t="str">
        <f>IF(ISBLANK(Wohnsitz!N56),"",(Wohnsitz!N56))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IF(ISBLANK(Wohnsitz!L57),"",(Wohnsitz!L57))</f>
        <v/>
      </c>
      <c r="O62" s="12" t="str">
        <f>IF(ISBLANK(Wohnsitz!M57),"",(Wohnsitz!M57))</f>
        <v/>
      </c>
      <c r="P62" s="12" t="str">
        <f>IF(ISBLANK(Wohnsitz!N57),"",(Wohnsitz!N57))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IF(ISBLANK(Wohnsitz!L58),"",(Wohnsitz!L58))</f>
        <v/>
      </c>
      <c r="O63" s="12" t="str">
        <f>IF(ISBLANK(Wohnsitz!M58),"",(Wohnsitz!M58))</f>
        <v/>
      </c>
      <c r="P63" s="12" t="str">
        <f>IF(ISBLANK(Wohnsitz!N58),"",(Wohnsitz!N58))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IF(ISBLANK(Wohnsitz!L59),"",(Wohnsitz!L59))</f>
        <v/>
      </c>
      <c r="O64" s="12" t="str">
        <f>IF(ISBLANK(Wohnsitz!M59),"",(Wohnsitz!M59))</f>
        <v/>
      </c>
      <c r="P64" s="12" t="str">
        <f>IF(ISBLANK(Wohnsitz!N59),"",(Wohnsitz!N59))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IF(ISBLANK(Wohnsitz!L60),"",(Wohnsitz!L60))</f>
        <v/>
      </c>
      <c r="O65" s="12" t="str">
        <f>IF(ISBLANK(Wohnsitz!M60),"",(Wohnsitz!M60))</f>
        <v/>
      </c>
      <c r="P65" s="12" t="str">
        <f>IF(ISBLANK(Wohnsitz!N60),"",(Wohnsitz!N60))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IF(ISBLANK(Wohnsitz!L61),"",(Wohnsitz!L61))</f>
        <v/>
      </c>
      <c r="O66" s="12" t="str">
        <f>IF(ISBLANK(Wohnsitz!M61),"",(Wohnsitz!M61))</f>
        <v/>
      </c>
      <c r="P66" s="12" t="str">
        <f>IF(ISBLANK(Wohnsitz!N61),"",(Wohnsitz!N61))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IF(ISBLANK(Wohnsitz!L62),"",(Wohnsitz!L62))</f>
        <v/>
      </c>
      <c r="O67" s="12" t="str">
        <f>IF(ISBLANK(Wohnsitz!M62),"",(Wohnsitz!M62))</f>
        <v/>
      </c>
      <c r="P67" s="12" t="str">
        <f>IF(ISBLANK(Wohnsitz!N62),"",(Wohnsitz!N62))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IF(ISBLANK(Wohnsitz!L63),"",(Wohnsitz!L63))</f>
        <v/>
      </c>
      <c r="O68" s="12" t="str">
        <f>IF(ISBLANK(Wohnsitz!M63),"",(Wohnsitz!M63))</f>
        <v/>
      </c>
      <c r="P68" s="12" t="str">
        <f>IF(ISBLANK(Wohnsitz!N63),"",(Wohnsitz!N63))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IF(ISBLANK(Wohnsitz!L64),"",(Wohnsitz!L64))</f>
        <v/>
      </c>
      <c r="O69" s="12" t="str">
        <f>IF(ISBLANK(Wohnsitz!M64),"",(Wohnsitz!M64))</f>
        <v/>
      </c>
      <c r="P69" s="12" t="str">
        <f>IF(ISBLANK(Wohnsitz!N64),"",(Wohnsitz!N64))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IF(ISBLANK(Wohnsitz!L65),"",(Wohnsitz!L65))</f>
        <v/>
      </c>
      <c r="O70" s="12" t="str">
        <f>IF(ISBLANK(Wohnsitz!M65),"",(Wohnsitz!M65))</f>
        <v/>
      </c>
      <c r="P70" s="12" t="str">
        <f>IF(ISBLANK(Wohnsitz!N65),"",(Wohnsitz!N65))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IF(ISBLANK(Wohnsitz!L66),"",(Wohnsitz!L66))</f>
        <v/>
      </c>
      <c r="O71" s="12" t="str">
        <f>IF(ISBLANK(Wohnsitz!M66),"",(Wohnsitz!M66))</f>
        <v/>
      </c>
      <c r="P71" s="12" t="str">
        <f>IF(ISBLANK(Wohnsitz!N66),"",(Wohnsitz!N66))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IF(ISBLANK(Wohnsitz!L67),"",(Wohnsitz!L67))</f>
        <v/>
      </c>
      <c r="O72" s="12" t="str">
        <f>IF(ISBLANK(Wohnsitz!M67),"",(Wohnsitz!M67))</f>
        <v/>
      </c>
      <c r="P72" s="12" t="str">
        <f>IF(ISBLANK(Wohnsitz!N67),"",(Wohnsitz!N67))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IF(ISBLANK(Wohnsitz!L68),"",(Wohnsitz!L68))</f>
        <v/>
      </c>
      <c r="O73" s="12" t="str">
        <f>IF(ISBLANK(Wohnsitz!M68),"",(Wohnsitz!M68))</f>
        <v/>
      </c>
      <c r="P73" s="12" t="str">
        <f>IF(ISBLANK(Wohnsitz!N68),"",(Wohnsitz!N68))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IF(ISBLANK(Wohnsitz!L69),"",(Wohnsitz!L69))</f>
        <v/>
      </c>
      <c r="O74" s="12" t="str">
        <f>IF(ISBLANK(Wohnsitz!M69),"",(Wohnsitz!M69))</f>
        <v/>
      </c>
      <c r="P74" s="12" t="str">
        <f>IF(ISBLANK(Wohnsitz!N69),"",(Wohnsitz!N69))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IF(ISBLANK(Wohnsitz!L70),"",(Wohnsitz!L70))</f>
        <v/>
      </c>
      <c r="O75" s="12" t="str">
        <f>IF(ISBLANK(Wohnsitz!M70),"",(Wohnsitz!M70))</f>
        <v/>
      </c>
      <c r="P75" s="12" t="str">
        <f>IF(ISBLANK(Wohnsitz!N70),"",(Wohnsitz!N70))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IF(ISBLANK(Wohnsitz!L71),"",(Wohnsitz!L71))</f>
        <v/>
      </c>
      <c r="O76" s="12" t="str">
        <f>IF(ISBLANK(Wohnsitz!M71),"",(Wohnsitz!M71))</f>
        <v/>
      </c>
      <c r="P76" s="12" t="str">
        <f>IF(ISBLANK(Wohnsitz!N71),"",(Wohnsitz!N71))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IF(ISBLANK(Wohnsitz!L72),"",(Wohnsitz!L72))</f>
        <v/>
      </c>
      <c r="O77" s="12" t="str">
        <f>IF(ISBLANK(Wohnsitz!M72),"",(Wohnsitz!M72))</f>
        <v/>
      </c>
      <c r="P77" s="12" t="str">
        <f>IF(ISBLANK(Wohnsitz!N72),"",(Wohnsitz!N72))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IF(ISBLANK(Wohnsitz!L73),"",(Wohnsitz!L73))</f>
        <v/>
      </c>
      <c r="O78" s="12" t="str">
        <f>IF(ISBLANK(Wohnsitz!M73),"",(Wohnsitz!M73))</f>
        <v/>
      </c>
      <c r="P78" s="12" t="str">
        <f>IF(ISBLANK(Wohnsitz!N73),"",(Wohnsitz!N73))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IF(ISBLANK(Wohnsitz!L74),"",(Wohnsitz!L74))</f>
        <v/>
      </c>
      <c r="O79" s="12" t="str">
        <f>IF(ISBLANK(Wohnsitz!M74),"",(Wohnsitz!M74))</f>
        <v/>
      </c>
      <c r="P79" s="12" t="str">
        <f>IF(ISBLANK(Wohnsitz!N74),"",(Wohnsitz!N74))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IF(ISBLANK(Wohnsitz!L75),"",(Wohnsitz!L75))</f>
        <v/>
      </c>
      <c r="O80" s="12" t="str">
        <f>IF(ISBLANK(Wohnsitz!M75),"",(Wohnsitz!M75))</f>
        <v/>
      </c>
      <c r="P80" s="12" t="str">
        <f>IF(ISBLANK(Wohnsitz!N75),"",(Wohnsitz!N75))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IF(ISBLANK(Wohnsitz!L76),"",(Wohnsitz!L76))</f>
        <v/>
      </c>
      <c r="O81" s="12" t="str">
        <f>IF(ISBLANK(Wohnsitz!M76),"",(Wohnsitz!M76))</f>
        <v/>
      </c>
      <c r="P81" s="12" t="str">
        <f>IF(ISBLANK(Wohnsitz!N76),"",(Wohnsitz!N76))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IF(ISBLANK(Wohnsitz!L77),"",(Wohnsitz!L77))</f>
        <v/>
      </c>
      <c r="O82" s="12" t="str">
        <f>IF(ISBLANK(Wohnsitz!M77),"",(Wohnsitz!M77))</f>
        <v/>
      </c>
      <c r="P82" s="12" t="str">
        <f>IF(ISBLANK(Wohnsitz!N77),"",(Wohnsitz!N77))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IF(ISBLANK(Wohnsitz!L78),"",(Wohnsitz!L78))</f>
        <v/>
      </c>
      <c r="O83" s="12" t="str">
        <f>IF(ISBLANK(Wohnsitz!M78),"",(Wohnsitz!M78))</f>
        <v/>
      </c>
      <c r="P83" s="12" t="str">
        <f>IF(ISBLANK(Wohnsitz!N78),"",(Wohnsitz!N78))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IF(ISBLANK(Wohnsitz!L79),"",(Wohnsitz!L79))</f>
        <v/>
      </c>
      <c r="O84" s="12" t="str">
        <f>IF(ISBLANK(Wohnsitz!M79),"",(Wohnsitz!M79))</f>
        <v/>
      </c>
      <c r="P84" s="12" t="str">
        <f>IF(ISBLANK(Wohnsitz!N79),"",(Wohnsitz!N79))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IF(ISBLANK(Wohnsitz!L80),"",(Wohnsitz!L80))</f>
        <v/>
      </c>
      <c r="O85" s="12" t="str">
        <f>IF(ISBLANK(Wohnsitz!M80),"",(Wohnsitz!M80))</f>
        <v/>
      </c>
      <c r="P85" s="12" t="str">
        <f>IF(ISBLANK(Wohnsitz!N80),"",(Wohnsitz!N80))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IF(ISBLANK(Wohnsitz!L81),"",(Wohnsitz!L81))</f>
        <v/>
      </c>
      <c r="O86" s="12" t="str">
        <f>IF(ISBLANK(Wohnsitz!M81),"",(Wohnsitz!M81))</f>
        <v/>
      </c>
      <c r="P86" s="12" t="str">
        <f>IF(ISBLANK(Wohnsitz!N81),"",(Wohnsitz!N81))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IF(ISBLANK(Wohnsitz!L82),"",(Wohnsitz!L82))</f>
        <v/>
      </c>
      <c r="O87" s="12" t="str">
        <f>IF(ISBLANK(Wohnsitz!M82),"",(Wohnsitz!M82))</f>
        <v/>
      </c>
      <c r="P87" s="12" t="str">
        <f>IF(ISBLANK(Wohnsitz!N82),"",(Wohnsitz!N82))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IF(ISBLANK(Wohnsitz!L83),"",(Wohnsitz!L83))</f>
        <v/>
      </c>
      <c r="O88" s="12" t="str">
        <f>IF(ISBLANK(Wohnsitz!M83),"",(Wohnsitz!M83))</f>
        <v/>
      </c>
      <c r="P88" s="12" t="str">
        <f>IF(ISBLANK(Wohnsitz!N83),"",(Wohnsitz!N83))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IF(ISBLANK(Wohnsitz!L84),"",(Wohnsitz!L84))</f>
        <v/>
      </c>
      <c r="O89" s="12" t="str">
        <f>IF(ISBLANK(Wohnsitz!M84),"",(Wohnsitz!M84))</f>
        <v/>
      </c>
      <c r="P89" s="12" t="str">
        <f>IF(ISBLANK(Wohnsitz!N84),"",(Wohnsitz!N84))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IF(ISBLANK(Wohnsitz!L85),"",(Wohnsitz!L85))</f>
        <v/>
      </c>
      <c r="O90" s="12" t="str">
        <f>IF(ISBLANK(Wohnsitz!M85),"",(Wohnsitz!M85))</f>
        <v/>
      </c>
      <c r="P90" s="12" t="str">
        <f>IF(ISBLANK(Wohnsitz!N85),"",(Wohnsitz!N85))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IF(ISBLANK(Wohnsitz!L86),"",(Wohnsitz!L86))</f>
        <v/>
      </c>
      <c r="O91" s="12" t="str">
        <f>IF(ISBLANK(Wohnsitz!M86),"",(Wohnsitz!M86))</f>
        <v/>
      </c>
      <c r="P91" s="12" t="str">
        <f>IF(ISBLANK(Wohnsitz!N86),"",(Wohnsitz!N86))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IF(ISBLANK(Wohnsitz!L87),"",(Wohnsitz!L87))</f>
        <v/>
      </c>
      <c r="O92" s="12" t="str">
        <f>IF(ISBLANK(Wohnsitz!M87),"",(Wohnsitz!M87))</f>
        <v/>
      </c>
      <c r="P92" s="12" t="str">
        <f>IF(ISBLANK(Wohnsitz!N87),"",(Wohnsitz!N87))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IF(ISBLANK(Wohnsitz!L88),"",(Wohnsitz!L88))</f>
        <v/>
      </c>
      <c r="O93" s="12" t="str">
        <f>IF(ISBLANK(Wohnsitz!M88),"",(Wohnsitz!M88))</f>
        <v/>
      </c>
      <c r="P93" s="12" t="str">
        <f>IF(ISBLANK(Wohnsitz!N88),"",(Wohnsitz!N88))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IF(ISBLANK(Wohnsitz!L89),"",(Wohnsitz!L89))</f>
        <v/>
      </c>
      <c r="O94" s="12" t="str">
        <f>IF(ISBLANK(Wohnsitz!M89),"",(Wohnsitz!M89))</f>
        <v/>
      </c>
      <c r="P94" s="12" t="str">
        <f>IF(ISBLANK(Wohnsitz!N89),"",(Wohnsitz!N89))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IF(ISBLANK(Wohnsitz!L90),"",(Wohnsitz!L90))</f>
        <v/>
      </c>
      <c r="O95" s="12" t="str">
        <f>IF(ISBLANK(Wohnsitz!M90),"",(Wohnsitz!M90))</f>
        <v/>
      </c>
      <c r="P95" s="12" t="str">
        <f>IF(ISBLANK(Wohnsitz!N90),"",(Wohnsitz!N90))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IF(ISBLANK(Wohnsitz!L91),"",(Wohnsitz!L91))</f>
        <v/>
      </c>
      <c r="O96" s="12" t="str">
        <f>IF(ISBLANK(Wohnsitz!M91),"",(Wohnsitz!M91))</f>
        <v/>
      </c>
      <c r="P96" s="12" t="str">
        <f>IF(ISBLANK(Wohnsitz!N91),"",(Wohnsitz!N91))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IF(ISBLANK(Wohnsitz!L92),"",(Wohnsitz!L92))</f>
        <v/>
      </c>
      <c r="O97" s="12" t="str">
        <f>IF(ISBLANK(Wohnsitz!M92),"",(Wohnsitz!M92))</f>
        <v/>
      </c>
      <c r="P97" s="12" t="str">
        <f>IF(ISBLANK(Wohnsitz!N92),"",(Wohnsitz!N92))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IF(ISBLANK(Wohnsitz!L93),"",(Wohnsitz!L93))</f>
        <v/>
      </c>
      <c r="O98" s="12" t="str">
        <f>IF(ISBLANK(Wohnsitz!M93),"",(Wohnsitz!M93))</f>
        <v/>
      </c>
      <c r="P98" s="12" t="str">
        <f>IF(ISBLANK(Wohnsitz!N93),"",(Wohnsitz!N93))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IF(ISBLANK(Wohnsitz!L94),"",(Wohnsitz!L94))</f>
        <v/>
      </c>
      <c r="O99" s="12" t="str">
        <f>IF(ISBLANK(Wohnsitz!M94),"",(Wohnsitz!M94))</f>
        <v/>
      </c>
      <c r="P99" s="12" t="str">
        <f>IF(ISBLANK(Wohnsitz!N94),"",(Wohnsitz!N94))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IF(ISBLANK(Wohnsitz!L95),"",(Wohnsitz!L95))</f>
        <v/>
      </c>
      <c r="O100" s="12" t="str">
        <f>IF(ISBLANK(Wohnsitz!M95),"",(Wohnsitz!M95))</f>
        <v/>
      </c>
      <c r="P100" s="12" t="str">
        <f>IF(ISBLANK(Wohnsitz!N95),"",(Wohnsitz!N95))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IF(ISBLANK(Wohnsitz!L96),"",(Wohnsitz!L96))</f>
        <v/>
      </c>
      <c r="O101" s="12" t="str">
        <f>IF(ISBLANK(Wohnsitz!M96),"",(Wohnsitz!M96))</f>
        <v/>
      </c>
      <c r="P101" s="12" t="str">
        <f>IF(ISBLANK(Wohnsitz!N96),"",(Wohnsitz!N96))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IF(ISBLANK(Wohnsitz!L97),"",(Wohnsitz!L97))</f>
        <v/>
      </c>
      <c r="O102" s="12" t="str">
        <f>IF(ISBLANK(Wohnsitz!M97),"",(Wohnsitz!M97))</f>
        <v/>
      </c>
      <c r="P102" s="12" t="str">
        <f>IF(ISBLANK(Wohnsitz!N97),"",(Wohnsitz!N97))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IF(ISBLANK(Wohnsitz!L98),"",(Wohnsitz!L98))</f>
        <v/>
      </c>
      <c r="O103" s="12" t="str">
        <f>IF(ISBLANK(Wohnsitz!M98),"",(Wohnsitz!M98))</f>
        <v/>
      </c>
      <c r="P103" s="12" t="str">
        <f>IF(ISBLANK(Wohnsitz!N98),"",(Wohnsitz!N98))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IF(ISBLANK(Wohnsitz!L99),"",(Wohnsitz!L99))</f>
        <v/>
      </c>
      <c r="O104" s="12" t="str">
        <f>IF(ISBLANK(Wohnsitz!M99),"",(Wohnsitz!M99))</f>
        <v/>
      </c>
      <c r="P104" s="12" t="str">
        <f>IF(ISBLANK(Wohnsitz!N99),"",(Wohnsitz!N99))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IF(ISBLANK(Wohnsitz!L100),"",(Wohnsitz!L100))</f>
        <v/>
      </c>
      <c r="O105" s="12" t="str">
        <f>IF(ISBLANK(Wohnsitz!M100),"",(Wohnsitz!M100))</f>
        <v/>
      </c>
      <c r="P105" s="12" t="str">
        <f>IF(ISBLANK(Wohnsitz!N100),"",(Wohnsitz!N100))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IF(ISBLANK(Wohnsitz!L101),"",(Wohnsitz!L101))</f>
        <v/>
      </c>
      <c r="O106" s="12" t="str">
        <f>IF(ISBLANK(Wohnsitz!M101),"",(Wohnsitz!M101))</f>
        <v/>
      </c>
      <c r="P106" s="12" t="str">
        <f>IF(ISBLANK(Wohnsitz!N101),"",(Wohnsitz!N101))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IF(ISBLANK(Wohnsitz!L102),"",(Wohnsitz!L102))</f>
        <v/>
      </c>
      <c r="O107" s="12" t="str">
        <f>IF(ISBLANK(Wohnsitz!M102),"",(Wohnsitz!M102))</f>
        <v/>
      </c>
      <c r="P107" s="12" t="str">
        <f>IF(ISBLANK(Wohnsitz!N102),"",(Wohnsitz!N102))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IF(ISBLANK(Wohnsitz!L103),"",(Wohnsitz!L103))</f>
        <v/>
      </c>
      <c r="O108" s="12" t="str">
        <f>IF(ISBLANK(Wohnsitz!M103),"",(Wohnsitz!M103))</f>
        <v/>
      </c>
      <c r="P108" s="12" t="str">
        <f>IF(ISBLANK(Wohnsitz!N103),"",(Wohnsitz!N103))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IF(ISBLANK(Wohnsitz!L104),"",(Wohnsitz!L104))</f>
        <v/>
      </c>
      <c r="O109" s="12" t="str">
        <f>IF(ISBLANK(Wohnsitz!M104),"",(Wohnsitz!M104))</f>
        <v/>
      </c>
      <c r="P109" s="12" t="str">
        <f>IF(ISBLANK(Wohnsitz!N104),"",(Wohnsitz!N104))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IF(ISBLANK(Wohnsitz!L105),"",(Wohnsitz!L105))</f>
        <v/>
      </c>
      <c r="O110" s="12" t="str">
        <f>IF(ISBLANK(Wohnsitz!M105),"",(Wohnsitz!M105))</f>
        <v/>
      </c>
      <c r="P110" s="12" t="str">
        <f>IF(ISBLANK(Wohnsitz!N105),"",(Wohnsitz!N105))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IF(ISBLANK(Wohnsitz!L106),"",(Wohnsitz!L106))</f>
        <v/>
      </c>
      <c r="O111" s="12" t="str">
        <f>IF(ISBLANK(Wohnsitz!M106),"",(Wohnsitz!M106))</f>
        <v/>
      </c>
      <c r="P111" s="12" t="str">
        <f>IF(ISBLANK(Wohnsitz!N106),"",(Wohnsitz!N106))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IF(ISBLANK(Wohnsitz!L107),"",(Wohnsitz!L107))</f>
        <v/>
      </c>
      <c r="O112" s="12" t="str">
        <f>IF(ISBLANK(Wohnsitz!M107),"",(Wohnsitz!M107))</f>
        <v/>
      </c>
      <c r="P112" s="12" t="str">
        <f>IF(ISBLANK(Wohnsitz!N107),"",(Wohnsitz!N107))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IF(ISBLANK(Wohnsitz!L108),"",(Wohnsitz!L108))</f>
        <v/>
      </c>
      <c r="O113" s="12" t="str">
        <f>IF(ISBLANK(Wohnsitz!M108),"",(Wohnsitz!M108))</f>
        <v/>
      </c>
      <c r="P113" s="12" t="str">
        <f>IF(ISBLANK(Wohnsitz!N108),"",(Wohnsitz!N108))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IF(ISBLANK(Wohnsitz!L109),"",(Wohnsitz!L109))</f>
        <v/>
      </c>
      <c r="O114" s="12" t="str">
        <f>IF(ISBLANK(Wohnsitz!M109),"",(Wohnsitz!M109))</f>
        <v/>
      </c>
      <c r="P114" s="12" t="str">
        <f>IF(ISBLANK(Wohnsitz!N109),"",(Wohnsitz!N109))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IF(ISBLANK(Wohnsitz!L110),"",(Wohnsitz!L110))</f>
        <v/>
      </c>
      <c r="O115" s="12" t="str">
        <f>IF(ISBLANK(Wohnsitz!M110),"",(Wohnsitz!M110))</f>
        <v/>
      </c>
      <c r="P115" s="12" t="str">
        <f>IF(ISBLANK(Wohnsitz!N110),"",(Wohnsitz!N110))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IF(ISBLANK(Wohnsitz!L111),"",(Wohnsitz!L111))</f>
        <v/>
      </c>
      <c r="O116" s="12" t="str">
        <f>IF(ISBLANK(Wohnsitz!M111),"",(Wohnsitz!M111))</f>
        <v/>
      </c>
      <c r="P116" s="12" t="str">
        <f>IF(ISBLANK(Wohnsitz!N111),"",(Wohnsitz!N111))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IF(ISBLANK(Wohnsitz!L112),"",(Wohnsitz!L112))</f>
        <v/>
      </c>
      <c r="O117" s="12" t="str">
        <f>IF(ISBLANK(Wohnsitz!M112),"",(Wohnsitz!M112))</f>
        <v/>
      </c>
      <c r="P117" s="12" t="str">
        <f>IF(ISBLANK(Wohnsitz!N112),"",(Wohnsitz!N112))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IF(ISBLANK(Wohnsitz!L113),"",(Wohnsitz!L113))</f>
        <v/>
      </c>
      <c r="O118" s="12" t="str">
        <f>IF(ISBLANK(Wohnsitz!M113),"",(Wohnsitz!M113))</f>
        <v/>
      </c>
      <c r="P118" s="12" t="str">
        <f>IF(ISBLANK(Wohnsitz!N113),"",(Wohnsitz!N113))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IF(ISBLANK(Wohnsitz!L114),"",(Wohnsitz!L114))</f>
        <v/>
      </c>
      <c r="O119" s="12" t="str">
        <f>IF(ISBLANK(Wohnsitz!M114),"",(Wohnsitz!M114))</f>
        <v/>
      </c>
      <c r="P119" s="12" t="str">
        <f>IF(ISBLANK(Wohnsitz!N114),"",(Wohnsitz!N114))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IF(ISBLANK(Wohnsitz!L115),"",(Wohnsitz!L115))</f>
        <v/>
      </c>
      <c r="O120" s="12" t="str">
        <f>IF(ISBLANK(Wohnsitz!M115),"",(Wohnsitz!M115))</f>
        <v/>
      </c>
      <c r="P120" s="12" t="str">
        <f>IF(ISBLANK(Wohnsitz!N115),"",(Wohnsitz!N115))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IF(ISBLANK(Wohnsitz!L116),"",(Wohnsitz!L116))</f>
        <v/>
      </c>
      <c r="O121" s="12" t="str">
        <f>IF(ISBLANK(Wohnsitz!M116),"",(Wohnsitz!M116))</f>
        <v/>
      </c>
      <c r="P121" s="12" t="str">
        <f>IF(ISBLANK(Wohnsitz!N116),"",(Wohnsitz!N116))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IF(ISBLANK(Wohnsitz!L117),"",(Wohnsitz!L117))</f>
        <v/>
      </c>
      <c r="O122" s="12" t="str">
        <f>IF(ISBLANK(Wohnsitz!M117),"",(Wohnsitz!M117))</f>
        <v/>
      </c>
      <c r="P122" s="12" t="str">
        <f>IF(ISBLANK(Wohnsitz!N117),"",(Wohnsitz!N117))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IF(ISBLANK(Wohnsitz!L118),"",(Wohnsitz!L118))</f>
        <v/>
      </c>
      <c r="O123" s="12" t="str">
        <f>IF(ISBLANK(Wohnsitz!M118),"",(Wohnsitz!M118))</f>
        <v/>
      </c>
      <c r="P123" s="12" t="str">
        <f>IF(ISBLANK(Wohnsitz!N118),"",(Wohnsitz!N118))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IF(ISBLANK(Wohnsitz!L119),"",(Wohnsitz!L119))</f>
        <v/>
      </c>
      <c r="O124" s="12" t="str">
        <f>IF(ISBLANK(Wohnsitz!M119),"",(Wohnsitz!M119))</f>
        <v/>
      </c>
      <c r="P124" s="12" t="str">
        <f>IF(ISBLANK(Wohnsitz!N119),"",(Wohnsitz!N119))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IF(ISBLANK(Wohnsitz!L120),"",(Wohnsitz!L120))</f>
        <v/>
      </c>
      <c r="O125" s="12" t="str">
        <f>IF(ISBLANK(Wohnsitz!M120),"",(Wohnsitz!M120))</f>
        <v/>
      </c>
      <c r="P125" s="12" t="str">
        <f>IF(ISBLANK(Wohnsitz!N120),"",(Wohnsitz!N120))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IF(ISBLANK(Wohnsitz!L121),"",(Wohnsitz!L121))</f>
        <v/>
      </c>
      <c r="O126" s="12" t="str">
        <f>IF(ISBLANK(Wohnsitz!M121),"",(Wohnsitz!M121))</f>
        <v/>
      </c>
      <c r="P126" s="12" t="str">
        <f>IF(ISBLANK(Wohnsitz!N121),"",(Wohnsitz!N121))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IF(ISBLANK(Wohnsitz!L122),"",(Wohnsitz!L122))</f>
        <v/>
      </c>
      <c r="O127" s="12" t="str">
        <f>IF(ISBLANK(Wohnsitz!M122),"",(Wohnsitz!M122))</f>
        <v/>
      </c>
      <c r="P127" s="12" t="str">
        <f>IF(ISBLANK(Wohnsitz!N122),"",(Wohnsitz!N122))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IF(ISBLANK(Wohnsitz!L123),"",(Wohnsitz!L123))</f>
        <v/>
      </c>
      <c r="O128" s="12" t="str">
        <f>IF(ISBLANK(Wohnsitz!M123),"",(Wohnsitz!M123))</f>
        <v/>
      </c>
      <c r="P128" s="12" t="str">
        <f>IF(ISBLANK(Wohnsitz!N123),"",(Wohnsitz!N123))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IF(ISBLANK(Wohnsitz!L124),"",(Wohnsitz!L124))</f>
        <v/>
      </c>
      <c r="O129" s="12" t="str">
        <f>IF(ISBLANK(Wohnsitz!M124),"",(Wohnsitz!M124))</f>
        <v/>
      </c>
      <c r="P129" s="12" t="str">
        <f>IF(ISBLANK(Wohnsitz!N124),"",(Wohnsitz!N124))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IF(ISBLANK(Wohnsitz!L125),"",(Wohnsitz!L125))</f>
        <v/>
      </c>
      <c r="O130" s="12" t="str">
        <f>IF(ISBLANK(Wohnsitz!M125),"",(Wohnsitz!M125))</f>
        <v/>
      </c>
      <c r="P130" s="12" t="str">
        <f>IF(ISBLANK(Wohnsitz!N125),"",(Wohnsitz!N125))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IF(ISBLANK(Wohnsitz!L126),"",(Wohnsitz!L126))</f>
        <v/>
      </c>
      <c r="O131" s="12" t="str">
        <f>IF(ISBLANK(Wohnsitz!M126),"",(Wohnsitz!M126))</f>
        <v/>
      </c>
      <c r="P131" s="12" t="str">
        <f>IF(ISBLANK(Wohnsitz!N126),"",(Wohnsitz!N126))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IF(ISBLANK(Wohnsitz!L127),"",(Wohnsitz!L127))</f>
        <v/>
      </c>
      <c r="O132" s="12" t="str">
        <f>IF(ISBLANK(Wohnsitz!M127),"",(Wohnsitz!M127))</f>
        <v/>
      </c>
      <c r="P132" s="12" t="str">
        <f>IF(ISBLANK(Wohnsitz!N127),"",(Wohnsitz!N127))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IF(ISBLANK(Wohnsitz!L128),"",(Wohnsitz!L128))</f>
        <v/>
      </c>
      <c r="O133" s="12" t="str">
        <f>IF(ISBLANK(Wohnsitz!M128),"",(Wohnsitz!M128))</f>
        <v/>
      </c>
      <c r="P133" s="12" t="str">
        <f>IF(ISBLANK(Wohnsitz!N128),"",(Wohnsitz!N128))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IF(ISBLANK(Wohnsitz!L129),"",(Wohnsitz!L129))</f>
        <v/>
      </c>
      <c r="O134" s="12" t="str">
        <f>IF(ISBLANK(Wohnsitz!M129),"",(Wohnsitz!M129))</f>
        <v/>
      </c>
      <c r="P134" s="12" t="str">
        <f>IF(ISBLANK(Wohnsitz!N129),"",(Wohnsitz!N129))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IF(ISBLANK(Wohnsitz!L130),"",(Wohnsitz!L130))</f>
        <v/>
      </c>
      <c r="O135" s="12" t="str">
        <f>IF(ISBLANK(Wohnsitz!M130),"",(Wohnsitz!M130))</f>
        <v/>
      </c>
      <c r="P135" s="12" t="str">
        <f>IF(ISBLANK(Wohnsitz!N130),"",(Wohnsitz!N130))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IF(ISBLANK(Wohnsitz!L131),"",(Wohnsitz!L131))</f>
        <v/>
      </c>
      <c r="O136" s="12" t="str">
        <f>IF(ISBLANK(Wohnsitz!M131),"",(Wohnsitz!M131))</f>
        <v/>
      </c>
      <c r="P136" s="12" t="str">
        <f>IF(ISBLANK(Wohnsitz!N131),"",(Wohnsitz!N131))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IF(ISBLANK(Wohnsitz!L132),"",(Wohnsitz!L132))</f>
        <v/>
      </c>
      <c r="O137" s="12" t="str">
        <f>IF(ISBLANK(Wohnsitz!M132),"",(Wohnsitz!M132))</f>
        <v/>
      </c>
      <c r="P137" s="12" t="str">
        <f>IF(ISBLANK(Wohnsitz!N132),"",(Wohnsitz!N132))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IF(ISBLANK(Wohnsitz!L133),"",(Wohnsitz!L133))</f>
        <v/>
      </c>
      <c r="O138" s="12" t="str">
        <f>IF(ISBLANK(Wohnsitz!M133),"",(Wohnsitz!M133))</f>
        <v/>
      </c>
      <c r="P138" s="12" t="str">
        <f>IF(ISBLANK(Wohnsitz!N133),"",(Wohnsitz!N133))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IF(ISBLANK(Wohnsitz!L134),"",(Wohnsitz!L134))</f>
        <v/>
      </c>
      <c r="O139" s="12" t="str">
        <f>IF(ISBLANK(Wohnsitz!M134),"",(Wohnsitz!M134))</f>
        <v/>
      </c>
      <c r="P139" s="12" t="str">
        <f>IF(ISBLANK(Wohnsitz!N134),"",(Wohnsitz!N134))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IF(ISBLANK(Wohnsitz!L135),"",(Wohnsitz!L135))</f>
        <v/>
      </c>
      <c r="O140" s="12" t="str">
        <f>IF(ISBLANK(Wohnsitz!M135),"",(Wohnsitz!M135))</f>
        <v/>
      </c>
      <c r="P140" s="12" t="str">
        <f>IF(ISBLANK(Wohnsitz!N135),"",(Wohnsitz!N135))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IF(ISBLANK(Wohnsitz!L136),"",(Wohnsitz!L136))</f>
        <v/>
      </c>
      <c r="O141" s="12" t="str">
        <f>IF(ISBLANK(Wohnsitz!M136),"",(Wohnsitz!M136))</f>
        <v/>
      </c>
      <c r="P141" s="12" t="str">
        <f>IF(ISBLANK(Wohnsitz!N136),"",(Wohnsitz!N136))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IF(ISBLANK(Wohnsitz!L137),"",(Wohnsitz!L137))</f>
        <v/>
      </c>
      <c r="O142" s="12" t="str">
        <f>IF(ISBLANK(Wohnsitz!M137),"",(Wohnsitz!M137))</f>
        <v/>
      </c>
      <c r="P142" s="12" t="str">
        <f>IF(ISBLANK(Wohnsitz!N137),"",(Wohnsitz!N137))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IF(ISBLANK(Wohnsitz!L138),"",(Wohnsitz!L138))</f>
        <v/>
      </c>
      <c r="O143" s="12" t="str">
        <f>IF(ISBLANK(Wohnsitz!M138),"",(Wohnsitz!M138))</f>
        <v/>
      </c>
      <c r="P143" s="12" t="str">
        <f>IF(ISBLANK(Wohnsitz!N138),"",(Wohnsitz!N138))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IF(ISBLANK(Wohnsitz!L139),"",(Wohnsitz!L139))</f>
        <v/>
      </c>
      <c r="O144" s="12" t="str">
        <f>IF(ISBLANK(Wohnsitz!M139),"",(Wohnsitz!M139))</f>
        <v/>
      </c>
      <c r="P144" s="12" t="str">
        <f>IF(ISBLANK(Wohnsitz!N139),"",(Wohnsitz!N139))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IF(ISBLANK(Wohnsitz!L140),"",(Wohnsitz!L140))</f>
        <v/>
      </c>
      <c r="O145" s="12" t="str">
        <f>IF(ISBLANK(Wohnsitz!M140),"",(Wohnsitz!M140))</f>
        <v/>
      </c>
      <c r="P145" s="12" t="str">
        <f>IF(ISBLANK(Wohnsitz!N140),"",(Wohnsitz!N140))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IF(ISBLANK(Wohnsitz!L141),"",(Wohnsitz!L141))</f>
        <v/>
      </c>
      <c r="O146" s="12" t="str">
        <f>IF(ISBLANK(Wohnsitz!M141),"",(Wohnsitz!M141))</f>
        <v/>
      </c>
      <c r="P146" s="12" t="str">
        <f>IF(ISBLANK(Wohnsitz!N141),"",(Wohnsitz!N141))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IF(ISBLANK(Wohnsitz!L142),"",(Wohnsitz!L142))</f>
        <v/>
      </c>
      <c r="O147" s="12" t="str">
        <f>IF(ISBLANK(Wohnsitz!M142),"",(Wohnsitz!M142))</f>
        <v/>
      </c>
      <c r="P147" s="12" t="str">
        <f>IF(ISBLANK(Wohnsitz!N142),"",(Wohnsitz!N142))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IF(ISBLANK(Wohnsitz!L143),"",(Wohnsitz!L143))</f>
        <v/>
      </c>
      <c r="O148" s="12" t="str">
        <f>IF(ISBLANK(Wohnsitz!M143),"",(Wohnsitz!M143))</f>
        <v/>
      </c>
      <c r="P148" s="12" t="str">
        <f>IF(ISBLANK(Wohnsitz!N143),"",(Wohnsitz!N143))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IF(ISBLANK(Wohnsitz!L144),"",(Wohnsitz!L144))</f>
        <v/>
      </c>
      <c r="O149" s="12" t="str">
        <f>IF(ISBLANK(Wohnsitz!M144),"",(Wohnsitz!M144))</f>
        <v/>
      </c>
      <c r="P149" s="12" t="str">
        <f>IF(ISBLANK(Wohnsitz!N144),"",(Wohnsitz!N144))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IF(ISBLANK(Wohnsitz!L145),"",(Wohnsitz!L145))</f>
        <v/>
      </c>
      <c r="O150" s="12" t="str">
        <f>IF(ISBLANK(Wohnsitz!M145),"",(Wohnsitz!M145))</f>
        <v/>
      </c>
      <c r="P150" s="12" t="str">
        <f>IF(ISBLANK(Wohnsitz!N145),"",(Wohnsitz!N145))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IF(ISBLANK(Wohnsitz!L146),"",(Wohnsitz!L146))</f>
        <v/>
      </c>
      <c r="O151" s="12" t="str">
        <f>IF(ISBLANK(Wohnsitz!M146),"",(Wohnsitz!M146))</f>
        <v/>
      </c>
      <c r="P151" s="12" t="str">
        <f>IF(ISBLANK(Wohnsitz!N146),"",(Wohnsitz!N146))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IF(ISBLANK(Wohnsitz!L147),"",(Wohnsitz!L147))</f>
        <v/>
      </c>
      <c r="O152" s="12" t="str">
        <f>IF(ISBLANK(Wohnsitz!M147),"",(Wohnsitz!M147))</f>
        <v/>
      </c>
      <c r="P152" s="12" t="str">
        <f>IF(ISBLANK(Wohnsitz!N147),"",(Wohnsitz!N147))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IF(ISBLANK(Wohnsitz!L148),"",(Wohnsitz!L148))</f>
        <v/>
      </c>
      <c r="O153" s="12" t="str">
        <f>IF(ISBLANK(Wohnsitz!M148),"",(Wohnsitz!M148))</f>
        <v/>
      </c>
      <c r="P153" s="12" t="str">
        <f>IF(ISBLANK(Wohnsitz!N148),"",(Wohnsitz!N148))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IF(ISBLANK(Wohnsitz!L149),"",(Wohnsitz!L149))</f>
        <v/>
      </c>
      <c r="O154" s="12" t="str">
        <f>IF(ISBLANK(Wohnsitz!M149),"",(Wohnsitz!M149))</f>
        <v/>
      </c>
      <c r="P154" s="12" t="str">
        <f>IF(ISBLANK(Wohnsitz!N149),"",(Wohnsitz!N149))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IF(ISBLANK(Wohnsitz!L150),"",(Wohnsitz!L150))</f>
        <v/>
      </c>
      <c r="O155" s="12" t="str">
        <f>IF(ISBLANK(Wohnsitz!M150),"",(Wohnsitz!M150))</f>
        <v/>
      </c>
      <c r="P155" s="12" t="str">
        <f>IF(ISBLANK(Wohnsitz!N150),"",(Wohnsitz!N150))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IF(ISBLANK(Wohnsitz!L151),"",(Wohnsitz!L151))</f>
        <v/>
      </c>
      <c r="O156" s="12" t="str">
        <f>IF(ISBLANK(Wohnsitz!M151),"",(Wohnsitz!M151))</f>
        <v/>
      </c>
      <c r="P156" s="12" t="str">
        <f>IF(ISBLANK(Wohnsitz!N151),"",(Wohnsitz!N151))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IF(ISBLANK(Wohnsitz!L152),"",(Wohnsitz!L152))</f>
        <v/>
      </c>
      <c r="O157" s="12" t="str">
        <f>IF(ISBLANK(Wohnsitz!M152),"",(Wohnsitz!M152))</f>
        <v/>
      </c>
      <c r="P157" s="12" t="str">
        <f>IF(ISBLANK(Wohnsitz!N152),"",(Wohnsitz!N152))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IF(ISBLANK(Wohnsitz!L153),"",(Wohnsitz!L153))</f>
        <v/>
      </c>
      <c r="O158" s="12" t="str">
        <f>IF(ISBLANK(Wohnsitz!M153),"",(Wohnsitz!M153))</f>
        <v/>
      </c>
      <c r="P158" s="12" t="str">
        <f>IF(ISBLANK(Wohnsitz!N153),"",(Wohnsitz!N153))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IF(ISBLANK(Wohnsitz!L154),"",(Wohnsitz!L154))</f>
        <v/>
      </c>
      <c r="O159" s="12" t="str">
        <f>IF(ISBLANK(Wohnsitz!M154),"",(Wohnsitz!M154))</f>
        <v/>
      </c>
      <c r="P159" s="12" t="str">
        <f>IF(ISBLANK(Wohnsitz!N154),"",(Wohnsitz!N154))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IF(ISBLANK(Wohnsitz!L155),"",(Wohnsitz!L155))</f>
        <v/>
      </c>
      <c r="O160" s="12" t="str">
        <f>IF(ISBLANK(Wohnsitz!M155),"",(Wohnsitz!M155))</f>
        <v/>
      </c>
      <c r="P160" s="12" t="str">
        <f>IF(ISBLANK(Wohnsitz!N155),"",(Wohnsitz!N155))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IF(ISBLANK(Wohnsitz!L156),"",(Wohnsitz!L156))</f>
        <v/>
      </c>
      <c r="O161" s="12" t="str">
        <f>IF(ISBLANK(Wohnsitz!M156),"",(Wohnsitz!M156))</f>
        <v/>
      </c>
      <c r="P161" s="12" t="str">
        <f>IF(ISBLANK(Wohnsitz!N156),"",(Wohnsitz!N156))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IF(ISBLANK(Wohnsitz!L157),"",(Wohnsitz!L157))</f>
        <v/>
      </c>
      <c r="O162" s="12" t="str">
        <f>IF(ISBLANK(Wohnsitz!M157),"",(Wohnsitz!M157))</f>
        <v/>
      </c>
      <c r="P162" s="12" t="str">
        <f>IF(ISBLANK(Wohnsitz!N157),"",(Wohnsitz!N157))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IF(ISBLANK(Wohnsitz!L158),"",(Wohnsitz!L158))</f>
        <v/>
      </c>
      <c r="O163" s="12" t="str">
        <f>IF(ISBLANK(Wohnsitz!M158),"",(Wohnsitz!M158))</f>
        <v/>
      </c>
      <c r="P163" s="12" t="str">
        <f>IF(ISBLANK(Wohnsitz!N158),"",(Wohnsitz!N158))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IF(ISBLANK(Wohnsitz!L159),"",(Wohnsitz!L159))</f>
        <v/>
      </c>
      <c r="O164" s="12" t="str">
        <f>IF(ISBLANK(Wohnsitz!M159),"",(Wohnsitz!M159))</f>
        <v/>
      </c>
      <c r="P164" s="12" t="str">
        <f>IF(ISBLANK(Wohnsitz!N159),"",(Wohnsitz!N159))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IF(ISBLANK(Wohnsitz!L160),"",(Wohnsitz!L160))</f>
        <v/>
      </c>
      <c r="O165" s="12" t="str">
        <f>IF(ISBLANK(Wohnsitz!M160),"",(Wohnsitz!M160))</f>
        <v/>
      </c>
      <c r="P165" s="12" t="str">
        <f>IF(ISBLANK(Wohnsitz!N160),"",(Wohnsitz!N160))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IF(ISBLANK(Wohnsitz!L161),"",(Wohnsitz!L161))</f>
        <v/>
      </c>
      <c r="O166" s="12" t="str">
        <f>IF(ISBLANK(Wohnsitz!M161),"",(Wohnsitz!M161))</f>
        <v/>
      </c>
      <c r="P166" s="12" t="str">
        <f>IF(ISBLANK(Wohnsitz!N161),"",(Wohnsitz!N161))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IF(ISBLANK(Wohnsitz!L162),"",(Wohnsitz!L162))</f>
        <v/>
      </c>
      <c r="O167" s="12" t="str">
        <f>IF(ISBLANK(Wohnsitz!M162),"",(Wohnsitz!M162))</f>
        <v/>
      </c>
      <c r="P167" s="12" t="str">
        <f>IF(ISBLANK(Wohnsitz!N162),"",(Wohnsitz!N162))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IF(ISBLANK(Wohnsitz!L163),"",(Wohnsitz!L163))</f>
        <v/>
      </c>
      <c r="O168" s="12" t="str">
        <f>IF(ISBLANK(Wohnsitz!M163),"",(Wohnsitz!M163))</f>
        <v/>
      </c>
      <c r="P168" s="12" t="str">
        <f>IF(ISBLANK(Wohnsitz!N163),"",(Wohnsitz!N163))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IF(ISBLANK(Wohnsitz!L164),"",(Wohnsitz!L164))</f>
        <v/>
      </c>
      <c r="O169" s="12" t="str">
        <f>IF(ISBLANK(Wohnsitz!M164),"",(Wohnsitz!M164))</f>
        <v/>
      </c>
      <c r="P169" s="12" t="str">
        <f>IF(ISBLANK(Wohnsitz!N164),"",(Wohnsitz!N164))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IF(ISBLANK(Wohnsitz!L165),"",(Wohnsitz!L165))</f>
        <v/>
      </c>
      <c r="O170" s="12" t="str">
        <f>IF(ISBLANK(Wohnsitz!M165),"",(Wohnsitz!M165))</f>
        <v/>
      </c>
      <c r="P170" s="12" t="str">
        <f>IF(ISBLANK(Wohnsitz!N165),"",(Wohnsitz!N165))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IF(ISBLANK(Wohnsitz!L166),"",(Wohnsitz!L166))</f>
        <v/>
      </c>
      <c r="O171" s="12" t="str">
        <f>IF(ISBLANK(Wohnsitz!M166),"",(Wohnsitz!M166))</f>
        <v/>
      </c>
      <c r="P171" s="12" t="str">
        <f>IF(ISBLANK(Wohnsitz!N166),"",(Wohnsitz!N166))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IF(ISBLANK(Wohnsitz!L167),"",(Wohnsitz!L167))</f>
        <v/>
      </c>
      <c r="O172" s="12" t="str">
        <f>IF(ISBLANK(Wohnsitz!M167),"",(Wohnsitz!M167))</f>
        <v/>
      </c>
      <c r="P172" s="12" t="str">
        <f>IF(ISBLANK(Wohnsitz!N167),"",(Wohnsitz!N167))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IF(ISBLANK(Wohnsitz!L168),"",(Wohnsitz!L168))</f>
        <v/>
      </c>
      <c r="O173" s="12" t="str">
        <f>IF(ISBLANK(Wohnsitz!M168),"",(Wohnsitz!M168))</f>
        <v/>
      </c>
      <c r="P173" s="12" t="str">
        <f>IF(ISBLANK(Wohnsitz!N168),"",(Wohnsitz!N168))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IF(ISBLANK(Wohnsitz!L169),"",(Wohnsitz!L169))</f>
        <v/>
      </c>
      <c r="O174" s="12" t="str">
        <f>IF(ISBLANK(Wohnsitz!M169),"",(Wohnsitz!M169))</f>
        <v/>
      </c>
      <c r="P174" s="12" t="str">
        <f>IF(ISBLANK(Wohnsitz!N169),"",(Wohnsitz!N169))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IF(ISBLANK(Wohnsitz!L170),"",(Wohnsitz!L170))</f>
        <v/>
      </c>
      <c r="O175" s="12" t="str">
        <f>IF(ISBLANK(Wohnsitz!M170),"",(Wohnsitz!M170))</f>
        <v/>
      </c>
      <c r="P175" s="12" t="str">
        <f>IF(ISBLANK(Wohnsitz!N170),"",(Wohnsitz!N170))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IF(ISBLANK(Wohnsitz!L171),"",(Wohnsitz!L171))</f>
        <v/>
      </c>
      <c r="O176" s="12" t="str">
        <f>IF(ISBLANK(Wohnsitz!M171),"",(Wohnsitz!M171))</f>
        <v/>
      </c>
      <c r="P176" s="12" t="str">
        <f>IF(ISBLANK(Wohnsitz!N171),"",(Wohnsitz!N171))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IF(ISBLANK(Wohnsitz!L172),"",(Wohnsitz!L172))</f>
        <v/>
      </c>
      <c r="O177" s="12" t="str">
        <f>IF(ISBLANK(Wohnsitz!M172),"",(Wohnsitz!M172))</f>
        <v/>
      </c>
      <c r="P177" s="12" t="str">
        <f>IF(ISBLANK(Wohnsitz!N172),"",(Wohnsitz!N172))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IF(ISBLANK(Wohnsitz!L173),"",(Wohnsitz!L173))</f>
        <v/>
      </c>
      <c r="O178" s="12" t="str">
        <f>IF(ISBLANK(Wohnsitz!M173),"",(Wohnsitz!M173))</f>
        <v/>
      </c>
      <c r="P178" s="12" t="str">
        <f>IF(ISBLANK(Wohnsitz!N173),"",(Wohnsitz!N173))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IF(ISBLANK(Wohnsitz!L174),"",(Wohnsitz!L174))</f>
        <v/>
      </c>
      <c r="O179" s="12" t="str">
        <f>IF(ISBLANK(Wohnsitz!M174),"",(Wohnsitz!M174))</f>
        <v/>
      </c>
      <c r="P179" s="12" t="str">
        <f>IF(ISBLANK(Wohnsitz!N174),"",(Wohnsitz!N174))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IF(ISBLANK(Wohnsitz!L175),"",(Wohnsitz!L175))</f>
        <v/>
      </c>
      <c r="O180" s="12" t="str">
        <f>IF(ISBLANK(Wohnsitz!M175),"",(Wohnsitz!M175))</f>
        <v/>
      </c>
      <c r="P180" s="12" t="str">
        <f>IF(ISBLANK(Wohnsitz!N175),"",(Wohnsitz!N175))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IF(ISBLANK(Wohnsitz!L176),"",(Wohnsitz!L176))</f>
        <v/>
      </c>
      <c r="O181" s="12" t="str">
        <f>IF(ISBLANK(Wohnsitz!M176),"",(Wohnsitz!M176))</f>
        <v/>
      </c>
      <c r="P181" s="12" t="str">
        <f>IF(ISBLANK(Wohnsitz!N176),"",(Wohnsitz!N176))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IF(ISBLANK(Wohnsitz!L177),"",(Wohnsitz!L177))</f>
        <v/>
      </c>
      <c r="O182" s="12" t="str">
        <f>IF(ISBLANK(Wohnsitz!M177),"",(Wohnsitz!M177))</f>
        <v/>
      </c>
      <c r="P182" s="12" t="str">
        <f>IF(ISBLANK(Wohnsitz!N177),"",(Wohnsitz!N177))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IF(ISBLANK(Wohnsitz!L178),"",(Wohnsitz!L178))</f>
        <v/>
      </c>
      <c r="O183" s="12" t="str">
        <f>IF(ISBLANK(Wohnsitz!M178),"",(Wohnsitz!M178))</f>
        <v/>
      </c>
      <c r="P183" s="12" t="str">
        <f>IF(ISBLANK(Wohnsitz!N178),"",(Wohnsitz!N178))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IF(ISBLANK(Wohnsitz!L179),"",(Wohnsitz!L179))</f>
        <v/>
      </c>
      <c r="O184" s="12" t="str">
        <f>IF(ISBLANK(Wohnsitz!M179),"",(Wohnsitz!M179))</f>
        <v/>
      </c>
      <c r="P184" s="12" t="str">
        <f>IF(ISBLANK(Wohnsitz!N179),"",(Wohnsitz!N179))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IF(ISBLANK(Wohnsitz!L180),"",(Wohnsitz!L180))</f>
        <v/>
      </c>
      <c r="O185" s="12" t="str">
        <f>IF(ISBLANK(Wohnsitz!M180),"",(Wohnsitz!M180))</f>
        <v/>
      </c>
      <c r="P185" s="12" t="str">
        <f>IF(ISBLANK(Wohnsitz!N180),"",(Wohnsitz!N180))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IF(ISBLANK(Wohnsitz!L181),"",(Wohnsitz!L181))</f>
        <v/>
      </c>
      <c r="O186" s="12" t="str">
        <f>IF(ISBLANK(Wohnsitz!M181),"",(Wohnsitz!M181))</f>
        <v/>
      </c>
      <c r="P186" s="12" t="str">
        <f>IF(ISBLANK(Wohnsitz!N181),"",(Wohnsitz!N181))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IF(ISBLANK(Wohnsitz!L182),"",(Wohnsitz!L182))</f>
        <v/>
      </c>
      <c r="O187" s="12" t="str">
        <f>IF(ISBLANK(Wohnsitz!M182),"",(Wohnsitz!M182))</f>
        <v/>
      </c>
      <c r="P187" s="12" t="str">
        <f>IF(ISBLANK(Wohnsitz!N182),"",(Wohnsitz!N182))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IF(ISBLANK(Wohnsitz!L183),"",(Wohnsitz!L183))</f>
        <v/>
      </c>
      <c r="O188" s="12" t="str">
        <f>IF(ISBLANK(Wohnsitz!M183),"",(Wohnsitz!M183))</f>
        <v/>
      </c>
      <c r="P188" s="12" t="str">
        <f>IF(ISBLANK(Wohnsitz!N183),"",(Wohnsitz!N183))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IF(ISBLANK(Wohnsitz!L184),"",(Wohnsitz!L184))</f>
        <v/>
      </c>
      <c r="O189" s="12" t="str">
        <f>IF(ISBLANK(Wohnsitz!M184),"",(Wohnsitz!M184))</f>
        <v/>
      </c>
      <c r="P189" s="12" t="str">
        <f>IF(ISBLANK(Wohnsitz!N184),"",(Wohnsitz!N184))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IF(ISBLANK(Wohnsitz!L185),"",(Wohnsitz!L185))</f>
        <v/>
      </c>
      <c r="O190" s="12" t="str">
        <f>IF(ISBLANK(Wohnsitz!M185),"",(Wohnsitz!M185))</f>
        <v/>
      </c>
      <c r="P190" s="12" t="str">
        <f>IF(ISBLANK(Wohnsitz!N185),"",(Wohnsitz!N185))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IF(ISBLANK(Wohnsitz!L186),"",(Wohnsitz!L186))</f>
        <v/>
      </c>
      <c r="O191" s="12" t="str">
        <f>IF(ISBLANK(Wohnsitz!M186),"",(Wohnsitz!M186))</f>
        <v/>
      </c>
      <c r="P191" s="12" t="str">
        <f>IF(ISBLANK(Wohnsitz!N186),"",(Wohnsitz!N186))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IF(ISBLANK(Wohnsitz!L187),"",(Wohnsitz!L187))</f>
        <v/>
      </c>
      <c r="O192" s="12" t="str">
        <f>IF(ISBLANK(Wohnsitz!M187),"",(Wohnsitz!M187))</f>
        <v/>
      </c>
      <c r="P192" s="12" t="str">
        <f>IF(ISBLANK(Wohnsitz!N187),"",(Wohnsitz!N187))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IF(ISBLANK(Wohnsitz!L188),"",(Wohnsitz!L188))</f>
        <v/>
      </c>
      <c r="O193" s="12" t="str">
        <f>IF(ISBLANK(Wohnsitz!M188),"",(Wohnsitz!M188))</f>
        <v/>
      </c>
      <c r="P193" s="12" t="str">
        <f>IF(ISBLANK(Wohnsitz!N188),"",(Wohnsitz!N188))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IF(ISBLANK(Wohnsitz!L189),"",(Wohnsitz!L189))</f>
        <v/>
      </c>
      <c r="O194" s="12" t="str">
        <f>IF(ISBLANK(Wohnsitz!M189),"",(Wohnsitz!M189))</f>
        <v/>
      </c>
      <c r="P194" s="12" t="str">
        <f>IF(ISBLANK(Wohnsitz!N189),"",(Wohnsitz!N189))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IF(ISBLANK(Wohnsitz!L190),"",(Wohnsitz!L190))</f>
        <v/>
      </c>
      <c r="O195" s="12" t="str">
        <f>IF(ISBLANK(Wohnsitz!M190),"",(Wohnsitz!M190))</f>
        <v/>
      </c>
      <c r="P195" s="12" t="str">
        <f>IF(ISBLANK(Wohnsitz!N190),"",(Wohnsitz!N190))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IF(ISBLANK(Wohnsitz!L191),"",(Wohnsitz!L191))</f>
        <v/>
      </c>
      <c r="O196" s="12" t="str">
        <f>IF(ISBLANK(Wohnsitz!M191),"",(Wohnsitz!M191))</f>
        <v/>
      </c>
      <c r="P196" s="12" t="str">
        <f>IF(ISBLANK(Wohnsitz!N191),"",(Wohnsitz!N191))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IF(ISBLANK(Wohnsitz!L192),"",(Wohnsitz!L192))</f>
        <v/>
      </c>
      <c r="O197" s="12" t="str">
        <f>IF(ISBLANK(Wohnsitz!M192),"",(Wohnsitz!M192))</f>
        <v/>
      </c>
      <c r="P197" s="12" t="str">
        <f>IF(ISBLANK(Wohnsitz!N192),"",(Wohnsitz!N192))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IF(ISBLANK(Wohnsitz!L193),"",(Wohnsitz!L193))</f>
        <v/>
      </c>
      <c r="O198" s="12" t="str">
        <f>IF(ISBLANK(Wohnsitz!M193),"",(Wohnsitz!M193))</f>
        <v/>
      </c>
      <c r="P198" s="12" t="str">
        <f>IF(ISBLANK(Wohnsitz!N193),"",(Wohnsitz!N193))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IF(ISBLANK(Wohnsitz!L194),"",(Wohnsitz!L194))</f>
        <v/>
      </c>
      <c r="O199" s="12" t="str">
        <f>IF(ISBLANK(Wohnsitz!M194),"",(Wohnsitz!M194))</f>
        <v/>
      </c>
      <c r="P199" s="12" t="str">
        <f>IF(ISBLANK(Wohnsitz!N194),"",(Wohnsitz!N194))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IF(ISBLANK(Wohnsitz!L195),"",(Wohnsitz!L195))</f>
        <v/>
      </c>
      <c r="O200" s="12" t="str">
        <f>IF(ISBLANK(Wohnsitz!M195),"",(Wohnsitz!M195))</f>
        <v/>
      </c>
      <c r="P200" s="12" t="str">
        <f>IF(ISBLANK(Wohnsitz!N195),"",(Wohnsitz!N195))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IF(ISBLANK(Wohnsitz!L196),"",(Wohnsitz!L196))</f>
        <v/>
      </c>
      <c r="O201" s="12" t="str">
        <f>IF(ISBLANK(Wohnsitz!M196),"",(Wohnsitz!M196))</f>
        <v/>
      </c>
      <c r="P201" s="12" t="str">
        <f>IF(ISBLANK(Wohnsitz!N196),"",(Wohnsitz!N196))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IF(ISBLANK(Wohnsitz!L197),"",(Wohnsitz!L197))</f>
        <v/>
      </c>
      <c r="O202" s="12" t="str">
        <f>IF(ISBLANK(Wohnsitz!M197),"",(Wohnsitz!M197))</f>
        <v/>
      </c>
      <c r="P202" s="12" t="str">
        <f>IF(ISBLANK(Wohnsitz!N197),"",(Wohnsitz!N197))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IF(ISBLANK(Wohnsitz!L198),"",(Wohnsitz!L198))</f>
        <v/>
      </c>
      <c r="O203" s="12" t="str">
        <f>IF(ISBLANK(Wohnsitz!M198),"",(Wohnsitz!M198))</f>
        <v/>
      </c>
      <c r="P203" s="12" t="str">
        <f>IF(ISBLANK(Wohnsitz!N198),"",(Wohnsitz!N198))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IF(ISBLANK(Wohnsitz!L199),"",(Wohnsitz!L199))</f>
        <v/>
      </c>
      <c r="O204" s="12" t="str">
        <f>IF(ISBLANK(Wohnsitz!M199),"",(Wohnsitz!M199))</f>
        <v/>
      </c>
      <c r="P204" s="12" t="str">
        <f>IF(ISBLANK(Wohnsitz!N199),"",(Wohnsitz!N199))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IF(ISBLANK(Wohnsitz!L200),"",(Wohnsitz!L200))</f>
        <v/>
      </c>
      <c r="O205" s="12" t="str">
        <f>IF(ISBLANK(Wohnsitz!M200),"",(Wohnsitz!M200))</f>
        <v/>
      </c>
      <c r="P205" s="12" t="str">
        <f>IF(ISBLANK(Wohnsitz!N200),"",(Wohnsitz!N200))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IF(ISBLANK(Wohnsitz!L201),"",(Wohnsitz!L201))</f>
        <v/>
      </c>
      <c r="O206" s="12" t="str">
        <f>IF(ISBLANK(Wohnsitz!M201),"",(Wohnsitz!M201))</f>
        <v/>
      </c>
      <c r="P206" s="12" t="str">
        <f>IF(ISBLANK(Wohnsitz!N201),"",(Wohnsitz!N201))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IF(ISBLANK(Wohnsitz!L202),"",(Wohnsitz!L202))</f>
        <v/>
      </c>
      <c r="O207" s="12" t="str">
        <f>IF(ISBLANK(Wohnsitz!M202),"",(Wohnsitz!M202))</f>
        <v/>
      </c>
      <c r="P207" s="12" t="str">
        <f>IF(ISBLANK(Wohnsitz!N202),"",(Wohnsitz!N202))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IF(ISBLANK(Wohnsitz!L203),"",(Wohnsitz!L203))</f>
        <v/>
      </c>
      <c r="O208" s="12" t="str">
        <f>IF(ISBLANK(Wohnsitz!M203),"",(Wohnsitz!M203))</f>
        <v/>
      </c>
      <c r="P208" s="12" t="str">
        <f>IF(ISBLANK(Wohnsitz!N203),"",(Wohnsitz!N203))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IF(ISBLANK(Wohnsitz!L204),"",(Wohnsitz!L204))</f>
        <v/>
      </c>
      <c r="O209" s="12" t="str">
        <f>IF(ISBLANK(Wohnsitz!M204),"",(Wohnsitz!M204))</f>
        <v/>
      </c>
      <c r="P209" s="12" t="str">
        <f>IF(ISBLANK(Wohnsitz!N204),"",(Wohnsitz!N204))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IF(ISBLANK(Wohnsitz!L205),"",(Wohnsitz!L205))</f>
        <v/>
      </c>
      <c r="O210" s="12" t="str">
        <f>IF(ISBLANK(Wohnsitz!M205),"",(Wohnsitz!M205))</f>
        <v/>
      </c>
      <c r="P210" s="12" t="str">
        <f>IF(ISBLANK(Wohnsitz!N205),"",(Wohnsitz!N205))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IF(ISBLANK(Wohnsitz!L206),"",(Wohnsitz!L206))</f>
        <v/>
      </c>
      <c r="O211" s="12" t="str">
        <f>IF(ISBLANK(Wohnsitz!M206),"",(Wohnsitz!M206))</f>
        <v/>
      </c>
      <c r="P211" s="12" t="str">
        <f>IF(ISBLANK(Wohnsitz!N206),"",(Wohnsitz!N206))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IF(ISBLANK(Wohnsitz!L207),"",(Wohnsitz!L207))</f>
        <v/>
      </c>
      <c r="O212" s="12" t="str">
        <f>IF(ISBLANK(Wohnsitz!M207),"",(Wohnsitz!M207))</f>
        <v/>
      </c>
      <c r="P212" s="12" t="str">
        <f>IF(ISBLANK(Wohnsitz!N207),"",(Wohnsitz!N207))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IF(ISBLANK(Wohnsitz!L208),"",(Wohnsitz!L208))</f>
        <v/>
      </c>
      <c r="O213" s="12" t="str">
        <f>IF(ISBLANK(Wohnsitz!M208),"",(Wohnsitz!M208))</f>
        <v/>
      </c>
      <c r="P213" s="12" t="str">
        <f>IF(ISBLANK(Wohnsitz!N208),"",(Wohnsitz!N208))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IF(ISBLANK(Wohnsitz!L209),"",(Wohnsitz!L209))</f>
        <v/>
      </c>
      <c r="O214" s="12" t="str">
        <f>IF(ISBLANK(Wohnsitz!M209),"",(Wohnsitz!M209))</f>
        <v/>
      </c>
      <c r="P214" s="12" t="str">
        <f>IF(ISBLANK(Wohnsitz!N209),"",(Wohnsitz!N209))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IF(ISBLANK(Wohnsitz!L210),"",(Wohnsitz!L210))</f>
        <v/>
      </c>
      <c r="O215" s="12" t="str">
        <f>IF(ISBLANK(Wohnsitz!M210),"",(Wohnsitz!M210))</f>
        <v/>
      </c>
      <c r="P215" s="12" t="str">
        <f>IF(ISBLANK(Wohnsitz!N210),"",(Wohnsitz!N210))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IF(ISBLANK(Wohnsitz!L211),"",(Wohnsitz!L211))</f>
        <v/>
      </c>
      <c r="O216" s="12" t="str">
        <f>IF(ISBLANK(Wohnsitz!M211),"",(Wohnsitz!M211))</f>
        <v/>
      </c>
      <c r="P216" s="12" t="str">
        <f>IF(ISBLANK(Wohnsitz!N211),"",(Wohnsitz!N211))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IF(ISBLANK(Wohnsitz!L212),"",(Wohnsitz!L212))</f>
        <v/>
      </c>
      <c r="O217" s="12" t="str">
        <f>IF(ISBLANK(Wohnsitz!M212),"",(Wohnsitz!M212))</f>
        <v/>
      </c>
      <c r="P217" s="12" t="str">
        <f>IF(ISBLANK(Wohnsitz!N212),"",(Wohnsitz!N212))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IF(ISBLANK(Wohnsitz!L213),"",(Wohnsitz!L213))</f>
        <v/>
      </c>
      <c r="O218" s="12" t="str">
        <f>IF(ISBLANK(Wohnsitz!M213),"",(Wohnsitz!M213))</f>
        <v/>
      </c>
      <c r="P218" s="12" t="str">
        <f>IF(ISBLANK(Wohnsitz!N213),"",(Wohnsitz!N213))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 t="str">
        <f>IF(ISBLANK(Wohnsitz!L214),"",(Wohnsitz!L214))</f>
        <v/>
      </c>
      <c r="O219" s="12" t="str">
        <f>IF(ISBLANK(Wohnsitz!M214),"",(Wohnsitz!M214))</f>
        <v/>
      </c>
      <c r="P219" s="12" t="str">
        <f>IF(ISBLANK(Wohnsitz!N214),"",(Wohnsitz!N214))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227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228</v>
      </c>
      <c r="W220" s="57"/>
      <c r="X220" s="59">
        <f>SUM(X20:X219)</f>
        <v>0</v>
      </c>
    </row>
    <row r="221" spans="1:24" ht="23.25" customHeight="1" x14ac:dyDescent="0.25">
      <c r="A221" s="80" t="s">
        <v>178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</row>
    <row r="222" spans="1:24" ht="36.75" customHeight="1" x14ac:dyDescent="0.25">
      <c r="A222" s="78" t="s">
        <v>167</v>
      </c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76" t="s">
        <v>122</v>
      </c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</row>
    <row r="225" spans="1:25" ht="18" x14ac:dyDescent="0.25">
      <c r="A225" s="76" t="s">
        <v>219</v>
      </c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</row>
    <row r="226" spans="1:25" ht="18" customHeight="1" x14ac:dyDescent="0.25">
      <c r="A226" s="76" t="s">
        <v>123</v>
      </c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2"/>
    </row>
    <row r="227" spans="1:25" ht="18" customHeight="1" x14ac:dyDescent="0.25">
      <c r="A227" s="76" t="s">
        <v>124</v>
      </c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2"/>
    </row>
    <row r="228" spans="1:25" ht="18" x14ac:dyDescent="0.25">
      <c r="A228" s="76" t="s">
        <v>125</v>
      </c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77" t="s">
        <v>182</v>
      </c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DktH/eHD8X4nbBEUCYuh61v/vYE/PORL15sI6bETtrSiTi7/y1YqOd4agwKnoDmewJn0iQBKFQpot877r5NtUg==" saltValue="wevkqlEqT7RceiGdrnOgGQ==" spinCount="100000" sheet="1" objects="1" scenarios="1"/>
  <mergeCells count="18">
    <mergeCell ref="A5:H5"/>
    <mergeCell ref="D14:E14"/>
    <mergeCell ref="D9:E9"/>
    <mergeCell ref="D10:E10"/>
    <mergeCell ref="D11:E11"/>
    <mergeCell ref="D12:E12"/>
    <mergeCell ref="D13:E13"/>
    <mergeCell ref="N18:Q18"/>
    <mergeCell ref="A224:X224"/>
    <mergeCell ref="A225:X225"/>
    <mergeCell ref="A221:X221"/>
    <mergeCell ref="U18:X18"/>
    <mergeCell ref="R18:T18"/>
    <mergeCell ref="A228:X228"/>
    <mergeCell ref="A230:X230"/>
    <mergeCell ref="A222:X222"/>
    <mergeCell ref="A226:X226"/>
    <mergeCell ref="A227:X227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sqref="A1:XFD1048576"/>
    </sheetView>
  </sheetViews>
  <sheetFormatPr baseColWidth="10" defaultRowHeight="15" x14ac:dyDescent="0.25"/>
  <cols>
    <col min="1" max="1" width="30.5" style="91" customWidth="1"/>
    <col min="2" max="2" width="27" style="91" customWidth="1"/>
    <col min="3" max="3" width="21.375" style="91" customWidth="1"/>
    <col min="4" max="4" width="5.25" style="91" customWidth="1"/>
    <col min="5" max="5" width="19.125" style="91" customWidth="1"/>
    <col min="6" max="16384" width="11" style="91"/>
  </cols>
  <sheetData>
    <row r="1" spans="1:5" ht="26.25" x14ac:dyDescent="0.25">
      <c r="A1" s="87" t="s">
        <v>168</v>
      </c>
      <c r="B1" s="88"/>
      <c r="C1" s="89" t="s">
        <v>349</v>
      </c>
      <c r="D1" s="89"/>
      <c r="E1" s="90"/>
    </row>
    <row r="2" spans="1:5" ht="26.25" x14ac:dyDescent="0.25">
      <c r="A2" s="92"/>
      <c r="B2" s="93"/>
      <c r="C2" s="94"/>
      <c r="D2" s="94"/>
      <c r="E2" s="95"/>
    </row>
    <row r="3" spans="1:5" ht="30" x14ac:dyDescent="0.25">
      <c r="A3" s="96" t="s">
        <v>350</v>
      </c>
      <c r="B3" s="97" t="s">
        <v>351</v>
      </c>
      <c r="C3" s="98" t="s">
        <v>352</v>
      </c>
      <c r="D3" s="99"/>
      <c r="E3" s="100" t="s">
        <v>170</v>
      </c>
    </row>
    <row r="4" spans="1:5" x14ac:dyDescent="0.25">
      <c r="A4" s="101" t="s">
        <v>353</v>
      </c>
      <c r="B4" s="102" t="str">
        <f>Wohnsitz!C8&amp;" "&amp;TEXT(Wohnsitz!C12,"MM.JJ")</f>
        <v>S111111 01.25</v>
      </c>
      <c r="C4" s="73" t="s">
        <v>354</v>
      </c>
      <c r="D4" s="103"/>
      <c r="E4" s="104">
        <f ca="1">TODAY()</f>
        <v>45677</v>
      </c>
    </row>
    <row r="5" spans="1:5" x14ac:dyDescent="0.25">
      <c r="A5" s="96" t="s">
        <v>169</v>
      </c>
      <c r="B5" s="105" t="s">
        <v>355</v>
      </c>
      <c r="C5" s="106"/>
      <c r="D5" s="106"/>
      <c r="E5" s="107"/>
    </row>
    <row r="6" spans="1:5" x14ac:dyDescent="0.25">
      <c r="A6" s="108">
        <v>25</v>
      </c>
      <c r="B6" s="109" t="str">
        <f>Wohnsitz!C5</f>
        <v>ORGANISATIONS NAME</v>
      </c>
      <c r="C6" s="110"/>
      <c r="D6" s="110"/>
      <c r="E6" s="111"/>
    </row>
    <row r="7" spans="1:5" x14ac:dyDescent="0.25">
      <c r="A7" s="112"/>
      <c r="B7" s="109" t="str">
        <f>+Wohnsitz!F5</f>
        <v>Pflegestr. 1</v>
      </c>
      <c r="C7" s="110"/>
      <c r="D7" s="110"/>
      <c r="E7" s="111"/>
    </row>
    <row r="8" spans="1:5" x14ac:dyDescent="0.25">
      <c r="A8" s="112"/>
      <c r="B8" s="113" t="str">
        <f>Wohnsitz!F6&amp;" "&amp;Wohnsitz!F7</f>
        <v>4500 Solothurn</v>
      </c>
      <c r="C8" s="110"/>
      <c r="D8" s="110"/>
      <c r="E8" s="111"/>
    </row>
    <row r="9" spans="1:5" x14ac:dyDescent="0.25">
      <c r="A9" s="114"/>
      <c r="B9" s="113" t="str">
        <f>"Kto.-Inh. "&amp;Wohnsitz!F10</f>
        <v>Kto.-Inh. ORGANISATIONS NAME</v>
      </c>
      <c r="C9" s="110"/>
      <c r="D9" s="110"/>
      <c r="E9" s="111"/>
    </row>
    <row r="10" spans="1:5" ht="75" x14ac:dyDescent="0.25">
      <c r="A10" s="115" t="s">
        <v>356</v>
      </c>
      <c r="B10" s="105" t="s">
        <v>357</v>
      </c>
      <c r="C10" s="106"/>
      <c r="D10" s="106"/>
      <c r="E10" s="107"/>
    </row>
    <row r="11" spans="1:5" x14ac:dyDescent="0.25">
      <c r="A11" s="116" t="str">
        <f>+Wohnsitz!F11</f>
        <v>CH111111111111111111111</v>
      </c>
      <c r="B11" s="117" t="str">
        <f>Wohnsitz!C5&amp;" "&amp;TEXT(Wohnsitz!C12,"MM.JJ")</f>
        <v>ORGANISATIONS NAME 01.25</v>
      </c>
      <c r="C11" s="118"/>
      <c r="D11" s="118"/>
      <c r="E11" s="119"/>
    </row>
    <row r="12" spans="1:5" x14ac:dyDescent="0.25">
      <c r="A12" s="96" t="s">
        <v>171</v>
      </c>
      <c r="B12" s="120"/>
      <c r="C12" s="121"/>
      <c r="D12" s="121"/>
      <c r="E12" s="122"/>
    </row>
    <row r="13" spans="1:5" x14ac:dyDescent="0.25">
      <c r="A13" s="123"/>
      <c r="B13" s="124"/>
      <c r="C13" s="121"/>
      <c r="D13" s="121"/>
      <c r="E13" s="122"/>
    </row>
    <row r="14" spans="1:5" ht="60" x14ac:dyDescent="0.25">
      <c r="A14" s="115" t="s">
        <v>172</v>
      </c>
      <c r="B14" s="124"/>
      <c r="C14" s="121"/>
      <c r="D14" s="121"/>
      <c r="E14" s="122"/>
    </row>
    <row r="15" spans="1:5" x14ac:dyDescent="0.25">
      <c r="A15" s="125"/>
      <c r="B15" s="124"/>
      <c r="C15" s="121"/>
      <c r="D15" s="121"/>
      <c r="E15" s="122"/>
    </row>
    <row r="16" spans="1:5" x14ac:dyDescent="0.25">
      <c r="A16" s="96" t="s">
        <v>358</v>
      </c>
      <c r="B16" s="124"/>
      <c r="C16" s="121"/>
      <c r="D16" s="121"/>
      <c r="E16" s="122"/>
    </row>
    <row r="17" spans="1:5" x14ac:dyDescent="0.25">
      <c r="A17" s="101" t="s">
        <v>359</v>
      </c>
      <c r="B17" s="126"/>
      <c r="C17" s="127"/>
      <c r="D17" s="127"/>
      <c r="E17" s="128"/>
    </row>
    <row r="18" spans="1:5" x14ac:dyDescent="0.25">
      <c r="A18" s="96" t="s">
        <v>360</v>
      </c>
      <c r="B18" s="129" t="s">
        <v>361</v>
      </c>
      <c r="C18" s="130" t="s">
        <v>173</v>
      </c>
      <c r="D18" s="130"/>
      <c r="E18" s="131" t="s">
        <v>362</v>
      </c>
    </row>
    <row r="19" spans="1:5" x14ac:dyDescent="0.25">
      <c r="A19" s="101">
        <v>1015073</v>
      </c>
      <c r="B19" s="132"/>
      <c r="C19" s="132"/>
      <c r="D19" s="133"/>
      <c r="E19" s="134">
        <f>+Wohnsitz!V13</f>
        <v>0</v>
      </c>
    </row>
    <row r="20" spans="1:5" x14ac:dyDescent="0.25">
      <c r="A20" s="101" t="str">
        <f>+Wohnsitz!J1</f>
        <v>FE-P 2025-Std</v>
      </c>
      <c r="B20" s="125"/>
      <c r="C20" s="125"/>
      <c r="D20" s="135"/>
      <c r="E20" s="136"/>
    </row>
    <row r="21" spans="1:5" x14ac:dyDescent="0.25">
      <c r="A21" s="101"/>
      <c r="B21" s="137"/>
      <c r="C21" s="137"/>
      <c r="D21" s="138"/>
      <c r="E21" s="74"/>
    </row>
    <row r="22" spans="1:5" x14ac:dyDescent="0.25">
      <c r="A22" s="101"/>
      <c r="B22" s="137"/>
      <c r="C22" s="137"/>
      <c r="D22" s="138"/>
      <c r="E22" s="74"/>
    </row>
    <row r="23" spans="1:5" x14ac:dyDescent="0.25">
      <c r="A23" s="101"/>
      <c r="B23" s="137"/>
      <c r="C23" s="137"/>
      <c r="D23" s="138"/>
      <c r="E23" s="74"/>
    </row>
    <row r="24" spans="1:5" x14ac:dyDescent="0.25">
      <c r="A24" s="139"/>
      <c r="B24" s="140"/>
      <c r="C24" s="101" t="s">
        <v>174</v>
      </c>
      <c r="D24" s="141" t="s">
        <v>228</v>
      </c>
      <c r="E24" s="74">
        <f>SUM(E19:E23)</f>
        <v>0</v>
      </c>
    </row>
    <row r="25" spans="1:5" x14ac:dyDescent="0.25">
      <c r="A25" s="96" t="s">
        <v>175</v>
      </c>
      <c r="B25" s="142" t="s">
        <v>176</v>
      </c>
      <c r="C25" s="143" t="s">
        <v>177</v>
      </c>
      <c r="D25" s="144"/>
      <c r="E25" s="145"/>
    </row>
    <row r="26" spans="1:5" ht="60" x14ac:dyDescent="0.25">
      <c r="A26" s="115" t="s">
        <v>363</v>
      </c>
      <c r="B26" s="146" t="s">
        <v>347</v>
      </c>
      <c r="C26" s="147" t="s">
        <v>348</v>
      </c>
      <c r="D26" s="148"/>
      <c r="E26" s="145"/>
    </row>
    <row r="27" spans="1:5" ht="60" x14ac:dyDescent="0.25">
      <c r="A27" s="149" t="s">
        <v>346</v>
      </c>
      <c r="B27" s="150" t="s">
        <v>347</v>
      </c>
      <c r="C27" s="151" t="s">
        <v>348</v>
      </c>
      <c r="D27" s="152"/>
      <c r="E27" s="153"/>
    </row>
  </sheetData>
  <sheetProtection algorithmName="SHA-512" hashValue="04glsMzKiBC1GYgR9eTKlNu9BzI8doLdNz1H4VtQc412P2tPjKeT7fbOWUI8xAR2u3F49ABOQHfhteNoIWEe9Q==" saltValue="bPbsIoiZ1sErKwH9pleOAw==" spinCount="100000" sheet="1" objects="1" scenarios="1"/>
  <mergeCells count="15">
    <mergeCell ref="C27:E27"/>
    <mergeCell ref="B10:E10"/>
    <mergeCell ref="B11:E11"/>
    <mergeCell ref="B12:E17"/>
    <mergeCell ref="A24:B24"/>
    <mergeCell ref="C25:E25"/>
    <mergeCell ref="C26:E26"/>
    <mergeCell ref="C1:E1"/>
    <mergeCell ref="C2:E2"/>
    <mergeCell ref="B5:E5"/>
    <mergeCell ref="A6:A9"/>
    <mergeCell ref="B6:E6"/>
    <mergeCell ref="B7:E7"/>
    <mergeCell ref="B8:E8"/>
    <mergeCell ref="B9:E9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 B11:E11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224</v>
      </c>
      <c r="D1" s="69" t="s">
        <v>225</v>
      </c>
      <c r="E1" s="69" t="s">
        <v>226</v>
      </c>
    </row>
    <row r="2" spans="1:5" x14ac:dyDescent="0.25">
      <c r="A2" t="s">
        <v>233</v>
      </c>
      <c r="B2" t="s">
        <v>15</v>
      </c>
      <c r="C2" s="70">
        <v>21.88</v>
      </c>
      <c r="D2" s="70">
        <v>25.29</v>
      </c>
      <c r="E2" s="70">
        <v>27.47</v>
      </c>
    </row>
    <row r="3" spans="1:5" x14ac:dyDescent="0.25">
      <c r="A3" t="s">
        <v>234</v>
      </c>
      <c r="B3" t="s">
        <v>197</v>
      </c>
      <c r="C3" s="70">
        <v>21.88</v>
      </c>
      <c r="D3" s="70">
        <v>25.29</v>
      </c>
      <c r="E3" s="70">
        <v>26.84</v>
      </c>
    </row>
    <row r="4" spans="1:5" x14ac:dyDescent="0.25">
      <c r="A4" t="s">
        <v>235</v>
      </c>
      <c r="B4" t="s">
        <v>146</v>
      </c>
      <c r="C4" s="70">
        <v>21.25</v>
      </c>
      <c r="D4" s="70">
        <v>24.81</v>
      </c>
      <c r="E4" s="70">
        <v>27.47</v>
      </c>
    </row>
    <row r="5" spans="1:5" x14ac:dyDescent="0.25">
      <c r="A5" t="s">
        <v>236</v>
      </c>
      <c r="B5" t="s">
        <v>100</v>
      </c>
      <c r="C5" s="70">
        <v>21.25</v>
      </c>
      <c r="D5" s="70">
        <v>24.81</v>
      </c>
      <c r="E5" s="70">
        <v>27.47</v>
      </c>
    </row>
    <row r="6" spans="1:5" x14ac:dyDescent="0.25">
      <c r="A6" t="s">
        <v>237</v>
      </c>
      <c r="B6" t="s">
        <v>161</v>
      </c>
      <c r="C6" s="70">
        <v>21.88</v>
      </c>
      <c r="D6" s="70">
        <v>21.04</v>
      </c>
      <c r="E6" s="70">
        <v>26.75</v>
      </c>
    </row>
    <row r="7" spans="1:5" x14ac:dyDescent="0.25">
      <c r="A7" t="s">
        <v>238</v>
      </c>
      <c r="B7" t="s">
        <v>16</v>
      </c>
      <c r="C7" s="70">
        <v>20.81</v>
      </c>
      <c r="D7" s="70">
        <v>24.3</v>
      </c>
      <c r="E7" s="70">
        <v>27.47</v>
      </c>
    </row>
    <row r="8" spans="1:5" x14ac:dyDescent="0.25">
      <c r="A8" t="s">
        <v>239</v>
      </c>
      <c r="B8" t="s">
        <v>155</v>
      </c>
      <c r="C8" s="70">
        <v>21.25</v>
      </c>
      <c r="D8" s="70">
        <v>24.81</v>
      </c>
      <c r="E8" s="70">
        <v>27.47</v>
      </c>
    </row>
    <row r="9" spans="1:5" x14ac:dyDescent="0.25">
      <c r="A9" t="s">
        <v>240</v>
      </c>
      <c r="B9" t="s">
        <v>17</v>
      </c>
      <c r="C9" s="70">
        <v>21.88</v>
      </c>
      <c r="D9" s="70">
        <v>25.29</v>
      </c>
      <c r="E9" s="70">
        <v>27.47</v>
      </c>
    </row>
    <row r="10" spans="1:5" x14ac:dyDescent="0.25">
      <c r="A10" t="s">
        <v>241</v>
      </c>
      <c r="B10" t="s">
        <v>18</v>
      </c>
      <c r="C10" s="70">
        <v>21.88</v>
      </c>
      <c r="D10" s="70">
        <v>24.74</v>
      </c>
      <c r="E10" s="70">
        <v>25.36</v>
      </c>
    </row>
    <row r="11" spans="1:5" x14ac:dyDescent="0.25">
      <c r="A11" t="s">
        <v>242</v>
      </c>
      <c r="B11" t="s">
        <v>198</v>
      </c>
      <c r="C11" s="70">
        <v>21.88</v>
      </c>
      <c r="D11" s="70">
        <v>25.29</v>
      </c>
      <c r="E11" s="70">
        <v>27.47</v>
      </c>
    </row>
    <row r="12" spans="1:5" x14ac:dyDescent="0.25">
      <c r="A12" t="s">
        <v>243</v>
      </c>
      <c r="B12" t="s">
        <v>19</v>
      </c>
      <c r="C12" s="70">
        <v>21.88</v>
      </c>
      <c r="D12" s="70">
        <v>24.74</v>
      </c>
      <c r="E12" s="70">
        <v>25.36</v>
      </c>
    </row>
    <row r="13" spans="1:5" x14ac:dyDescent="0.25">
      <c r="A13" t="s">
        <v>244</v>
      </c>
      <c r="B13" t="s">
        <v>20</v>
      </c>
      <c r="C13" s="70">
        <v>6.6</v>
      </c>
      <c r="D13" s="70">
        <v>12.78</v>
      </c>
      <c r="E13" s="70">
        <v>17.22</v>
      </c>
    </row>
    <row r="14" spans="1:5" x14ac:dyDescent="0.25">
      <c r="A14" t="s">
        <v>245</v>
      </c>
      <c r="B14" t="s">
        <v>21</v>
      </c>
      <c r="C14" s="70">
        <v>20.39</v>
      </c>
      <c r="D14" s="70">
        <v>23.03</v>
      </c>
      <c r="E14" s="70">
        <v>26.97</v>
      </c>
    </row>
    <row r="15" spans="1:5" x14ac:dyDescent="0.25">
      <c r="A15" t="s">
        <v>246</v>
      </c>
      <c r="B15" t="s">
        <v>22</v>
      </c>
      <c r="C15" s="70">
        <v>21.88</v>
      </c>
      <c r="D15" s="70">
        <v>21.46</v>
      </c>
      <c r="E15" s="70">
        <v>24.92</v>
      </c>
    </row>
    <row r="16" spans="1:5" x14ac:dyDescent="0.25">
      <c r="A16" t="s">
        <v>247</v>
      </c>
      <c r="B16" t="s">
        <v>147</v>
      </c>
      <c r="C16" s="70">
        <v>21.25</v>
      </c>
      <c r="D16" s="70">
        <v>24.81</v>
      </c>
      <c r="E16" s="70">
        <v>27.47</v>
      </c>
    </row>
    <row r="17" spans="1:5" x14ac:dyDescent="0.25">
      <c r="A17" t="s">
        <v>248</v>
      </c>
      <c r="B17" t="s">
        <v>23</v>
      </c>
      <c r="C17" s="70">
        <v>21.25</v>
      </c>
      <c r="D17" s="70">
        <v>24.81</v>
      </c>
      <c r="E17" s="70">
        <v>27.47</v>
      </c>
    </row>
    <row r="18" spans="1:5" x14ac:dyDescent="0.25">
      <c r="A18" t="s">
        <v>234</v>
      </c>
      <c r="B18" t="s">
        <v>366</v>
      </c>
      <c r="C18" s="70">
        <v>21.88</v>
      </c>
      <c r="D18" s="70">
        <v>25.29</v>
      </c>
      <c r="E18" s="70">
        <v>26.84</v>
      </c>
    </row>
    <row r="19" spans="1:5" x14ac:dyDescent="0.25">
      <c r="A19" t="s">
        <v>249</v>
      </c>
      <c r="B19" t="s">
        <v>24</v>
      </c>
      <c r="C19" s="70">
        <v>20.21</v>
      </c>
      <c r="D19" s="70">
        <v>21.18</v>
      </c>
      <c r="E19" s="70">
        <v>24.33</v>
      </c>
    </row>
    <row r="20" spans="1:5" x14ac:dyDescent="0.25">
      <c r="A20" t="s">
        <v>250</v>
      </c>
      <c r="B20" t="s">
        <v>25</v>
      </c>
      <c r="C20" s="70">
        <v>21.88</v>
      </c>
      <c r="D20" s="70">
        <v>24.74</v>
      </c>
      <c r="E20" s="70">
        <v>25.36</v>
      </c>
    </row>
    <row r="21" spans="1:5" x14ac:dyDescent="0.25">
      <c r="A21" t="s">
        <v>251</v>
      </c>
      <c r="B21" t="s">
        <v>148</v>
      </c>
      <c r="C21" s="70">
        <v>21.25</v>
      </c>
      <c r="D21" s="70">
        <v>24.81</v>
      </c>
      <c r="E21" s="70">
        <v>27.47</v>
      </c>
    </row>
    <row r="22" spans="1:5" x14ac:dyDescent="0.25">
      <c r="A22" t="s">
        <v>252</v>
      </c>
      <c r="B22" t="s">
        <v>149</v>
      </c>
      <c r="C22" s="70">
        <v>21.25</v>
      </c>
      <c r="D22" s="70">
        <v>24.81</v>
      </c>
      <c r="E22" s="70">
        <v>27.47</v>
      </c>
    </row>
    <row r="23" spans="1:5" x14ac:dyDescent="0.25">
      <c r="A23" t="s">
        <v>253</v>
      </c>
      <c r="B23" t="s">
        <v>163</v>
      </c>
      <c r="C23" s="70">
        <v>21.25</v>
      </c>
      <c r="D23" s="70">
        <v>24.81</v>
      </c>
      <c r="E23" s="70">
        <v>27.47</v>
      </c>
    </row>
    <row r="24" spans="1:5" x14ac:dyDescent="0.25">
      <c r="A24" t="s">
        <v>254</v>
      </c>
      <c r="B24" t="s">
        <v>27</v>
      </c>
      <c r="C24" s="70">
        <v>21.88</v>
      </c>
      <c r="D24" s="70">
        <v>24.74</v>
      </c>
      <c r="E24" s="70">
        <v>25.36</v>
      </c>
    </row>
    <row r="25" spans="1:5" x14ac:dyDescent="0.25">
      <c r="A25" t="s">
        <v>255</v>
      </c>
      <c r="B25" t="s">
        <v>28</v>
      </c>
      <c r="C25" s="70">
        <v>21.88</v>
      </c>
      <c r="D25" s="70">
        <v>24.74</v>
      </c>
      <c r="E25" s="70">
        <v>25.36</v>
      </c>
    </row>
    <row r="26" spans="1:5" x14ac:dyDescent="0.25">
      <c r="A26" t="s">
        <v>256</v>
      </c>
      <c r="B26" t="s">
        <v>29</v>
      </c>
      <c r="C26" s="70">
        <v>20.76</v>
      </c>
      <c r="D26" s="70">
        <v>25.29</v>
      </c>
      <c r="E26" s="70">
        <v>27.47</v>
      </c>
    </row>
    <row r="27" spans="1:5" x14ac:dyDescent="0.25">
      <c r="A27" t="s">
        <v>257</v>
      </c>
      <c r="B27" t="s">
        <v>30</v>
      </c>
      <c r="C27" s="70">
        <v>16.8</v>
      </c>
      <c r="D27" s="70">
        <v>19.8</v>
      </c>
      <c r="E27" s="70">
        <v>21.6</v>
      </c>
    </row>
    <row r="28" spans="1:5" x14ac:dyDescent="0.25">
      <c r="A28" t="s">
        <v>258</v>
      </c>
      <c r="B28" t="s">
        <v>31</v>
      </c>
      <c r="C28" s="70">
        <v>16.8</v>
      </c>
      <c r="D28" s="70">
        <v>19.8</v>
      </c>
      <c r="E28" s="70">
        <v>21.6</v>
      </c>
    </row>
    <row r="29" spans="1:5" x14ac:dyDescent="0.25">
      <c r="A29" t="s">
        <v>259</v>
      </c>
      <c r="B29" t="s">
        <v>32</v>
      </c>
      <c r="C29" s="70">
        <v>17.329999999999998</v>
      </c>
      <c r="D29" s="70">
        <v>25.29</v>
      </c>
      <c r="E29" s="70">
        <v>27.47</v>
      </c>
    </row>
    <row r="30" spans="1:5" x14ac:dyDescent="0.25">
      <c r="A30" t="s">
        <v>260</v>
      </c>
      <c r="B30" t="s">
        <v>199</v>
      </c>
      <c r="C30" s="70">
        <v>21.88</v>
      </c>
      <c r="D30" s="70">
        <v>25.29</v>
      </c>
      <c r="E30" s="70">
        <v>26.84</v>
      </c>
    </row>
    <row r="31" spans="1:5" x14ac:dyDescent="0.25">
      <c r="A31" t="s">
        <v>261</v>
      </c>
      <c r="B31" t="s">
        <v>33</v>
      </c>
      <c r="C31" s="70">
        <v>21.26</v>
      </c>
      <c r="D31" s="70">
        <v>23.95</v>
      </c>
      <c r="E31" s="70">
        <v>24.44</v>
      </c>
    </row>
    <row r="32" spans="1:5" x14ac:dyDescent="0.25">
      <c r="A32" t="s">
        <v>262</v>
      </c>
      <c r="B32" t="s">
        <v>34</v>
      </c>
      <c r="C32" s="70">
        <v>20.91</v>
      </c>
      <c r="D32" s="70">
        <v>25.29</v>
      </c>
      <c r="E32" s="70">
        <v>27.04</v>
      </c>
    </row>
    <row r="33" spans="1:5" x14ac:dyDescent="0.25">
      <c r="A33" t="s">
        <v>263</v>
      </c>
      <c r="B33" t="s">
        <v>200</v>
      </c>
      <c r="C33" s="70">
        <v>20.76</v>
      </c>
      <c r="D33" s="70">
        <v>25.29</v>
      </c>
      <c r="E33" s="70">
        <v>27.47</v>
      </c>
    </row>
    <row r="34" spans="1:5" x14ac:dyDescent="0.25">
      <c r="A34" t="s">
        <v>264</v>
      </c>
      <c r="B34" t="s">
        <v>35</v>
      </c>
      <c r="C34" s="70">
        <v>20.76</v>
      </c>
      <c r="D34" s="70">
        <v>25.29</v>
      </c>
      <c r="E34" s="70">
        <v>27.47</v>
      </c>
    </row>
    <row r="35" spans="1:5" x14ac:dyDescent="0.25">
      <c r="A35" t="s">
        <v>265</v>
      </c>
      <c r="B35" t="s">
        <v>36</v>
      </c>
      <c r="C35" s="70">
        <v>19.8</v>
      </c>
      <c r="D35" s="70">
        <v>18</v>
      </c>
      <c r="E35" s="70">
        <v>16.8</v>
      </c>
    </row>
    <row r="36" spans="1:5" x14ac:dyDescent="0.25">
      <c r="A36" t="s">
        <v>266</v>
      </c>
      <c r="B36" t="s">
        <v>37</v>
      </c>
      <c r="C36" s="70">
        <v>21.88</v>
      </c>
      <c r="D36" s="70">
        <v>25.29</v>
      </c>
      <c r="E36" s="70">
        <v>26.84</v>
      </c>
    </row>
    <row r="37" spans="1:5" x14ac:dyDescent="0.25">
      <c r="A37" t="s">
        <v>267</v>
      </c>
      <c r="B37" t="s">
        <v>38</v>
      </c>
      <c r="C37" s="70">
        <v>21.88</v>
      </c>
      <c r="D37" s="70">
        <v>24.74</v>
      </c>
      <c r="E37" s="70">
        <v>25.36</v>
      </c>
    </row>
    <row r="38" spans="1:5" x14ac:dyDescent="0.25">
      <c r="A38" t="s">
        <v>268</v>
      </c>
      <c r="B38" t="s">
        <v>201</v>
      </c>
      <c r="C38" s="70">
        <v>20.81</v>
      </c>
      <c r="D38" s="70">
        <v>24.3</v>
      </c>
      <c r="E38" s="70">
        <v>27.47</v>
      </c>
    </row>
    <row r="39" spans="1:5" x14ac:dyDescent="0.25">
      <c r="A39" t="s">
        <v>269</v>
      </c>
      <c r="B39" t="s">
        <v>39</v>
      </c>
      <c r="C39" s="70">
        <v>21.42</v>
      </c>
      <c r="D39" s="70">
        <v>25.29</v>
      </c>
      <c r="E39" s="70">
        <v>27.47</v>
      </c>
    </row>
    <row r="40" spans="1:5" x14ac:dyDescent="0.25">
      <c r="A40" t="s">
        <v>270</v>
      </c>
      <c r="B40" t="s">
        <v>40</v>
      </c>
      <c r="C40" s="70">
        <v>13.2</v>
      </c>
      <c r="D40" s="70">
        <v>13.2</v>
      </c>
      <c r="E40" s="70">
        <v>13.2</v>
      </c>
    </row>
    <row r="41" spans="1:5" x14ac:dyDescent="0.25">
      <c r="A41" t="s">
        <v>271</v>
      </c>
      <c r="B41" t="s">
        <v>41</v>
      </c>
      <c r="C41" s="70">
        <v>17.329999999999998</v>
      </c>
      <c r="D41" s="70">
        <v>25.29</v>
      </c>
      <c r="E41" s="70">
        <v>27.47</v>
      </c>
    </row>
    <row r="42" spans="1:5" x14ac:dyDescent="0.25">
      <c r="A42" t="s">
        <v>272</v>
      </c>
      <c r="B42" t="s">
        <v>42</v>
      </c>
      <c r="C42" s="70">
        <v>21.88</v>
      </c>
      <c r="D42" s="70">
        <v>25.29</v>
      </c>
      <c r="E42" s="70">
        <v>26.84</v>
      </c>
    </row>
    <row r="43" spans="1:5" x14ac:dyDescent="0.25">
      <c r="A43" t="s">
        <v>273</v>
      </c>
      <c r="B43" t="s">
        <v>150</v>
      </c>
      <c r="C43" s="70">
        <v>21.25</v>
      </c>
      <c r="D43" s="70">
        <v>24.81</v>
      </c>
      <c r="E43" s="70">
        <v>27.47</v>
      </c>
    </row>
    <row r="44" spans="1:5" x14ac:dyDescent="0.25">
      <c r="A44" t="s">
        <v>274</v>
      </c>
      <c r="B44" t="s">
        <v>43</v>
      </c>
      <c r="C44" s="70">
        <v>20.34</v>
      </c>
      <c r="D44" s="70">
        <v>22.19</v>
      </c>
      <c r="E44" s="70">
        <v>25.45</v>
      </c>
    </row>
    <row r="45" spans="1:5" x14ac:dyDescent="0.25">
      <c r="A45" t="s">
        <v>275</v>
      </c>
      <c r="B45" t="s">
        <v>44</v>
      </c>
      <c r="C45" s="70">
        <v>20.76</v>
      </c>
      <c r="D45" s="70">
        <v>25.29</v>
      </c>
      <c r="E45" s="70">
        <v>27.47</v>
      </c>
    </row>
    <row r="46" spans="1:5" x14ac:dyDescent="0.25">
      <c r="A46" t="s">
        <v>276</v>
      </c>
      <c r="B46" t="s">
        <v>45</v>
      </c>
      <c r="C46" s="70">
        <v>21.88</v>
      </c>
      <c r="D46" s="70">
        <v>24.74</v>
      </c>
      <c r="E46" s="70">
        <v>25.36</v>
      </c>
    </row>
    <row r="47" spans="1:5" x14ac:dyDescent="0.25">
      <c r="A47" t="s">
        <v>277</v>
      </c>
      <c r="B47" t="s">
        <v>202</v>
      </c>
      <c r="C47" s="70">
        <v>20.81</v>
      </c>
      <c r="D47" s="70">
        <v>24.3</v>
      </c>
      <c r="E47" s="70">
        <v>27.47</v>
      </c>
    </row>
    <row r="48" spans="1:5" x14ac:dyDescent="0.25">
      <c r="A48" t="s">
        <v>278</v>
      </c>
      <c r="B48" t="s">
        <v>46</v>
      </c>
      <c r="C48" s="70">
        <v>20.21</v>
      </c>
      <c r="D48" s="70">
        <v>21.18</v>
      </c>
      <c r="E48" s="70">
        <v>24.33</v>
      </c>
    </row>
    <row r="49" spans="1:5" x14ac:dyDescent="0.25">
      <c r="A49" t="s">
        <v>279</v>
      </c>
      <c r="B49" t="s">
        <v>47</v>
      </c>
      <c r="C49" s="70">
        <v>21.88</v>
      </c>
      <c r="D49" s="70">
        <v>21.04</v>
      </c>
      <c r="E49" s="70">
        <v>26.75</v>
      </c>
    </row>
    <row r="50" spans="1:5" x14ac:dyDescent="0.25">
      <c r="A50" t="s">
        <v>280</v>
      </c>
      <c r="B50" t="s">
        <v>48</v>
      </c>
      <c r="C50" s="70">
        <v>21.88</v>
      </c>
      <c r="D50" s="70">
        <v>25.29</v>
      </c>
      <c r="E50" s="70">
        <v>26.84</v>
      </c>
    </row>
    <row r="51" spans="1:5" x14ac:dyDescent="0.25">
      <c r="A51" t="s">
        <v>281</v>
      </c>
      <c r="B51" t="s">
        <v>49</v>
      </c>
      <c r="C51" s="70">
        <v>20.91</v>
      </c>
      <c r="D51" s="70">
        <v>25.29</v>
      </c>
      <c r="E51" s="70">
        <v>27.04</v>
      </c>
    </row>
    <row r="52" spans="1:5" x14ac:dyDescent="0.25">
      <c r="A52" t="s">
        <v>282</v>
      </c>
      <c r="B52" t="s">
        <v>203</v>
      </c>
      <c r="C52" s="70">
        <v>21.88</v>
      </c>
      <c r="D52" s="70">
        <v>25.29</v>
      </c>
      <c r="E52" s="70">
        <v>27.47</v>
      </c>
    </row>
    <row r="53" spans="1:5" x14ac:dyDescent="0.25">
      <c r="A53" t="s">
        <v>283</v>
      </c>
      <c r="B53" t="s">
        <v>50</v>
      </c>
      <c r="C53" s="70">
        <v>21.88</v>
      </c>
      <c r="D53" s="70">
        <v>25.29</v>
      </c>
      <c r="E53" s="70">
        <v>27.47</v>
      </c>
    </row>
    <row r="54" spans="1:5" x14ac:dyDescent="0.25">
      <c r="A54" t="s">
        <v>284</v>
      </c>
      <c r="B54" t="s">
        <v>151</v>
      </c>
      <c r="C54" s="70">
        <v>21.25</v>
      </c>
      <c r="D54" s="70">
        <v>24.81</v>
      </c>
      <c r="E54" s="70">
        <v>27.47</v>
      </c>
    </row>
    <row r="55" spans="1:5" x14ac:dyDescent="0.25">
      <c r="A55" t="s">
        <v>285</v>
      </c>
      <c r="B55" t="s">
        <v>51</v>
      </c>
      <c r="C55" s="70">
        <v>19.8</v>
      </c>
      <c r="D55" s="70">
        <v>18</v>
      </c>
      <c r="E55" s="70">
        <v>16.8</v>
      </c>
    </row>
    <row r="56" spans="1:5" x14ac:dyDescent="0.25">
      <c r="A56" t="s">
        <v>286</v>
      </c>
      <c r="B56" t="s">
        <v>52</v>
      </c>
      <c r="C56" s="70">
        <v>17.329999999999998</v>
      </c>
      <c r="D56" s="70">
        <v>25.29</v>
      </c>
      <c r="E56" s="70">
        <v>27.47</v>
      </c>
    </row>
    <row r="57" spans="1:5" x14ac:dyDescent="0.25">
      <c r="A57" t="s">
        <v>287</v>
      </c>
      <c r="B57" t="s">
        <v>158</v>
      </c>
      <c r="C57" s="70">
        <v>21.88</v>
      </c>
      <c r="D57" s="70">
        <v>25.29</v>
      </c>
      <c r="E57" s="70">
        <v>27.47</v>
      </c>
    </row>
    <row r="58" spans="1:5" x14ac:dyDescent="0.25">
      <c r="A58" t="s">
        <v>288</v>
      </c>
      <c r="B58" t="s">
        <v>53</v>
      </c>
      <c r="C58" s="70">
        <v>21.88</v>
      </c>
      <c r="D58" s="70">
        <v>25.29</v>
      </c>
      <c r="E58" s="70">
        <v>27.47</v>
      </c>
    </row>
    <row r="59" spans="1:5" x14ac:dyDescent="0.25">
      <c r="A59" t="s">
        <v>289</v>
      </c>
      <c r="B59" t="s">
        <v>54</v>
      </c>
      <c r="C59" s="70">
        <v>21.88</v>
      </c>
      <c r="D59" s="70">
        <v>25.29</v>
      </c>
      <c r="E59" s="70">
        <v>26.84</v>
      </c>
    </row>
    <row r="60" spans="1:5" x14ac:dyDescent="0.25">
      <c r="A60" t="s">
        <v>290</v>
      </c>
      <c r="B60" t="s">
        <v>55</v>
      </c>
      <c r="C60" s="70">
        <v>21.42</v>
      </c>
      <c r="D60" s="70">
        <v>25.29</v>
      </c>
      <c r="E60" s="70">
        <v>27.47</v>
      </c>
    </row>
    <row r="61" spans="1:5" x14ac:dyDescent="0.25">
      <c r="A61" t="s">
        <v>266</v>
      </c>
      <c r="B61" t="s">
        <v>56</v>
      </c>
      <c r="C61" s="70">
        <v>21.88</v>
      </c>
      <c r="D61" s="70">
        <v>25.29</v>
      </c>
      <c r="E61" s="70">
        <v>26.84</v>
      </c>
    </row>
    <row r="62" spans="1:5" x14ac:dyDescent="0.25">
      <c r="A62" t="s">
        <v>290</v>
      </c>
      <c r="B62" t="s">
        <v>57</v>
      </c>
      <c r="C62" s="70">
        <v>20.81</v>
      </c>
      <c r="D62" s="70">
        <v>24.3</v>
      </c>
      <c r="E62" s="70">
        <v>27.47</v>
      </c>
    </row>
    <row r="63" spans="1:5" x14ac:dyDescent="0.25">
      <c r="A63" t="s">
        <v>291</v>
      </c>
      <c r="B63" t="s">
        <v>58</v>
      </c>
      <c r="C63" s="70">
        <v>20.21</v>
      </c>
      <c r="D63" s="70">
        <v>21.18</v>
      </c>
      <c r="E63" s="70">
        <v>24.33</v>
      </c>
    </row>
    <row r="64" spans="1:5" x14ac:dyDescent="0.25">
      <c r="A64" t="s">
        <v>292</v>
      </c>
      <c r="B64" t="s">
        <v>59</v>
      </c>
      <c r="C64" s="70">
        <v>13.2</v>
      </c>
      <c r="D64" s="70">
        <v>13.2</v>
      </c>
      <c r="E64" s="70">
        <v>13.2</v>
      </c>
    </row>
    <row r="65" spans="1:5" x14ac:dyDescent="0.25">
      <c r="A65" t="s">
        <v>293</v>
      </c>
      <c r="B65" t="s">
        <v>60</v>
      </c>
      <c r="C65" s="70">
        <v>18.41</v>
      </c>
      <c r="D65" s="70">
        <v>21.95</v>
      </c>
      <c r="E65" s="70">
        <v>27.47</v>
      </c>
    </row>
    <row r="66" spans="1:5" x14ac:dyDescent="0.25">
      <c r="A66" t="s">
        <v>294</v>
      </c>
      <c r="B66" t="s">
        <v>61</v>
      </c>
      <c r="C66" s="70">
        <v>21.88</v>
      </c>
      <c r="D66" s="70">
        <v>24.74</v>
      </c>
      <c r="E66" s="70">
        <v>25.36</v>
      </c>
    </row>
    <row r="67" spans="1:5" x14ac:dyDescent="0.25">
      <c r="A67" t="s">
        <v>280</v>
      </c>
      <c r="B67" t="s">
        <v>62</v>
      </c>
      <c r="C67" s="70">
        <v>21.88</v>
      </c>
      <c r="D67" s="70">
        <v>25.29</v>
      </c>
      <c r="E67" s="70">
        <v>26.84</v>
      </c>
    </row>
    <row r="68" spans="1:5" x14ac:dyDescent="0.25">
      <c r="A68" t="s">
        <v>295</v>
      </c>
      <c r="B68" t="s">
        <v>152</v>
      </c>
      <c r="C68" s="70">
        <v>21.25</v>
      </c>
      <c r="D68" s="70">
        <v>24.81</v>
      </c>
      <c r="E68" s="70">
        <v>27.47</v>
      </c>
    </row>
    <row r="69" spans="1:5" x14ac:dyDescent="0.25">
      <c r="A69" t="s">
        <v>296</v>
      </c>
      <c r="B69" t="s">
        <v>144</v>
      </c>
      <c r="C69" s="70">
        <v>21.25</v>
      </c>
      <c r="D69" s="70">
        <v>24.81</v>
      </c>
      <c r="E69" s="70">
        <v>27.47</v>
      </c>
    </row>
    <row r="70" spans="1:5" x14ac:dyDescent="0.25">
      <c r="A70" t="s">
        <v>297</v>
      </c>
      <c r="B70" t="s">
        <v>63</v>
      </c>
      <c r="C70" s="70">
        <v>21.42</v>
      </c>
      <c r="D70" s="70">
        <v>25.29</v>
      </c>
      <c r="E70" s="70">
        <v>27.47</v>
      </c>
    </row>
    <row r="71" spans="1:5" x14ac:dyDescent="0.25">
      <c r="A71" t="s">
        <v>298</v>
      </c>
      <c r="B71" t="s">
        <v>64</v>
      </c>
      <c r="C71" s="70">
        <v>21.88</v>
      </c>
      <c r="D71" s="70">
        <v>25.29</v>
      </c>
      <c r="E71" s="70">
        <v>27.47</v>
      </c>
    </row>
    <row r="72" spans="1:5" x14ac:dyDescent="0.25">
      <c r="A72" t="s">
        <v>299</v>
      </c>
      <c r="B72" t="s">
        <v>65</v>
      </c>
      <c r="C72" s="70">
        <v>21.88</v>
      </c>
      <c r="D72" s="70">
        <v>25.29</v>
      </c>
      <c r="E72" s="70">
        <v>27.47</v>
      </c>
    </row>
    <row r="73" spans="1:5" x14ac:dyDescent="0.25">
      <c r="A73" t="s">
        <v>300</v>
      </c>
      <c r="B73" t="s">
        <v>66</v>
      </c>
      <c r="C73" s="70">
        <v>21.42</v>
      </c>
      <c r="D73" s="70">
        <v>25.29</v>
      </c>
      <c r="E73" s="70">
        <v>27.47</v>
      </c>
    </row>
    <row r="74" spans="1:5" x14ac:dyDescent="0.25">
      <c r="A74" t="s">
        <v>231</v>
      </c>
      <c r="B74" t="s">
        <v>67</v>
      </c>
      <c r="C74" s="70">
        <v>21.31</v>
      </c>
      <c r="D74" s="70">
        <v>22.79</v>
      </c>
      <c r="E74" s="70">
        <v>27.47</v>
      </c>
    </row>
    <row r="75" spans="1:5" x14ac:dyDescent="0.25">
      <c r="A75" t="s">
        <v>301</v>
      </c>
      <c r="B75" t="s">
        <v>204</v>
      </c>
      <c r="C75" s="70">
        <v>21.25</v>
      </c>
      <c r="D75" s="70">
        <v>24.81</v>
      </c>
      <c r="E75" s="70">
        <v>27.47</v>
      </c>
    </row>
    <row r="76" spans="1:5" x14ac:dyDescent="0.25">
      <c r="A76" t="s">
        <v>302</v>
      </c>
      <c r="B76" t="s">
        <v>68</v>
      </c>
      <c r="C76" s="70">
        <v>16.8</v>
      </c>
      <c r="D76" s="70">
        <v>19.8</v>
      </c>
      <c r="E76" s="70">
        <v>21.6</v>
      </c>
    </row>
    <row r="77" spans="1:5" x14ac:dyDescent="0.25">
      <c r="A77" t="s">
        <v>303</v>
      </c>
      <c r="B77" t="s">
        <v>205</v>
      </c>
      <c r="C77" s="70">
        <v>21.25</v>
      </c>
      <c r="D77" s="70">
        <v>24.81</v>
      </c>
      <c r="E77" s="70">
        <v>27.47</v>
      </c>
    </row>
    <row r="78" spans="1:5" x14ac:dyDescent="0.25">
      <c r="A78" t="s">
        <v>304</v>
      </c>
      <c r="B78" t="s">
        <v>206</v>
      </c>
      <c r="C78" s="70">
        <v>21.25</v>
      </c>
      <c r="D78" s="70">
        <v>24.81</v>
      </c>
      <c r="E78" s="70">
        <v>27.47</v>
      </c>
    </row>
    <row r="79" spans="1:5" x14ac:dyDescent="0.25">
      <c r="A79" t="s">
        <v>231</v>
      </c>
      <c r="B79" t="s">
        <v>162</v>
      </c>
      <c r="C79" s="70">
        <v>21.31</v>
      </c>
      <c r="D79" s="70">
        <v>22.79</v>
      </c>
      <c r="E79" s="70">
        <v>27.47</v>
      </c>
    </row>
    <row r="80" spans="1:5" x14ac:dyDescent="0.25">
      <c r="A80" t="s">
        <v>305</v>
      </c>
      <c r="B80" t="s">
        <v>69</v>
      </c>
      <c r="C80" s="70">
        <v>21.88</v>
      </c>
      <c r="D80" s="70">
        <v>25.29</v>
      </c>
      <c r="E80" s="70">
        <v>27.47</v>
      </c>
    </row>
    <row r="81" spans="1:5" x14ac:dyDescent="0.25">
      <c r="A81" t="s">
        <v>306</v>
      </c>
      <c r="B81" t="s">
        <v>70</v>
      </c>
      <c r="C81" s="70">
        <v>21.88</v>
      </c>
      <c r="D81" s="70">
        <v>24.74</v>
      </c>
      <c r="E81" s="70">
        <v>25.36</v>
      </c>
    </row>
    <row r="82" spans="1:5" x14ac:dyDescent="0.25">
      <c r="A82" t="s">
        <v>239</v>
      </c>
      <c r="B82" t="s">
        <v>71</v>
      </c>
      <c r="C82" s="70">
        <v>21.25</v>
      </c>
      <c r="D82" s="70">
        <v>24.81</v>
      </c>
      <c r="E82" s="70">
        <v>27.47</v>
      </c>
    </row>
    <row r="83" spans="1:5" x14ac:dyDescent="0.25">
      <c r="A83" t="s">
        <v>307</v>
      </c>
      <c r="B83" t="s">
        <v>207</v>
      </c>
      <c r="C83" s="70">
        <v>21.88</v>
      </c>
      <c r="D83" s="70">
        <v>25.29</v>
      </c>
      <c r="E83" s="70">
        <v>27.47</v>
      </c>
    </row>
    <row r="84" spans="1:5" x14ac:dyDescent="0.25">
      <c r="A84" t="s">
        <v>308</v>
      </c>
      <c r="B84" t="s">
        <v>207</v>
      </c>
      <c r="C84" s="70">
        <v>21.88</v>
      </c>
      <c r="D84" s="70">
        <v>25.29</v>
      </c>
      <c r="E84" s="70">
        <v>27.47</v>
      </c>
    </row>
    <row r="85" spans="1:5" x14ac:dyDescent="0.25">
      <c r="A85" t="s">
        <v>235</v>
      </c>
      <c r="B85" t="s">
        <v>26</v>
      </c>
      <c r="C85" s="70">
        <v>21.25</v>
      </c>
      <c r="D85" s="70">
        <v>24.81</v>
      </c>
      <c r="E85" s="70">
        <v>27.47</v>
      </c>
    </row>
    <row r="86" spans="1:5" x14ac:dyDescent="0.25">
      <c r="A86" t="s">
        <v>309</v>
      </c>
      <c r="B86" t="s">
        <v>72</v>
      </c>
      <c r="C86" s="70">
        <v>21.88</v>
      </c>
      <c r="D86" s="70">
        <v>25.29</v>
      </c>
      <c r="E86" s="70">
        <v>27.47</v>
      </c>
    </row>
    <row r="87" spans="1:5" x14ac:dyDescent="0.25">
      <c r="A87" t="s">
        <v>310</v>
      </c>
      <c r="B87" t="s">
        <v>73</v>
      </c>
      <c r="C87" s="70">
        <v>20.91</v>
      </c>
      <c r="D87" s="70">
        <v>25.29</v>
      </c>
      <c r="E87" s="70">
        <v>27.04</v>
      </c>
    </row>
    <row r="88" spans="1:5" x14ac:dyDescent="0.25">
      <c r="A88" t="s">
        <v>311</v>
      </c>
      <c r="B88" t="s">
        <v>74</v>
      </c>
      <c r="C88" s="70">
        <v>20.91</v>
      </c>
      <c r="D88" s="70">
        <v>25.29</v>
      </c>
      <c r="E88" s="70">
        <v>27.04</v>
      </c>
    </row>
    <row r="89" spans="1:5" x14ac:dyDescent="0.25">
      <c r="A89" t="s">
        <v>312</v>
      </c>
      <c r="B89" t="s">
        <v>75</v>
      </c>
      <c r="C89" s="70">
        <v>20.76</v>
      </c>
      <c r="D89" s="70">
        <v>25.29</v>
      </c>
      <c r="E89" s="70">
        <v>27.47</v>
      </c>
    </row>
    <row r="90" spans="1:5" x14ac:dyDescent="0.25">
      <c r="A90" t="s">
        <v>313</v>
      </c>
      <c r="B90" t="s">
        <v>156</v>
      </c>
      <c r="C90" s="70">
        <v>21.42</v>
      </c>
      <c r="D90" s="70">
        <v>25.29</v>
      </c>
      <c r="E90" s="70">
        <v>27.47</v>
      </c>
    </row>
    <row r="91" spans="1:5" x14ac:dyDescent="0.25">
      <c r="A91" t="s">
        <v>314</v>
      </c>
      <c r="B91" t="s">
        <v>76</v>
      </c>
      <c r="C91" s="70">
        <v>21.88</v>
      </c>
      <c r="D91" s="70">
        <v>24.74</v>
      </c>
      <c r="E91" s="70">
        <v>25.36</v>
      </c>
    </row>
    <row r="92" spans="1:5" x14ac:dyDescent="0.25">
      <c r="A92" t="s">
        <v>315</v>
      </c>
      <c r="B92" t="s">
        <v>77</v>
      </c>
      <c r="C92" s="70">
        <v>21.88</v>
      </c>
      <c r="D92" s="70">
        <v>24.74</v>
      </c>
      <c r="E92" s="70">
        <v>25.36</v>
      </c>
    </row>
    <row r="93" spans="1:5" x14ac:dyDescent="0.25">
      <c r="A93" t="s">
        <v>316</v>
      </c>
      <c r="B93" t="s">
        <v>78</v>
      </c>
      <c r="C93" s="70">
        <v>20.91</v>
      </c>
      <c r="D93" s="70">
        <v>25.29</v>
      </c>
      <c r="E93" s="70">
        <v>27.04</v>
      </c>
    </row>
    <row r="94" spans="1:5" x14ac:dyDescent="0.25">
      <c r="A94" t="s">
        <v>317</v>
      </c>
      <c r="B94" t="s">
        <v>79</v>
      </c>
      <c r="C94" s="70">
        <v>21.42</v>
      </c>
      <c r="D94" s="70">
        <v>25.29</v>
      </c>
      <c r="E94" s="70">
        <v>27.47</v>
      </c>
    </row>
    <row r="95" spans="1:5" x14ac:dyDescent="0.25">
      <c r="A95" t="s">
        <v>318</v>
      </c>
      <c r="B95" t="s">
        <v>80</v>
      </c>
      <c r="C95" s="70">
        <v>21.88</v>
      </c>
      <c r="D95" s="70">
        <v>25.29</v>
      </c>
      <c r="E95" s="70">
        <v>26.84</v>
      </c>
    </row>
    <row r="96" spans="1:5" x14ac:dyDescent="0.25">
      <c r="A96" t="s">
        <v>319</v>
      </c>
      <c r="B96" t="s">
        <v>81</v>
      </c>
      <c r="C96" s="70">
        <v>21.26</v>
      </c>
      <c r="D96" s="70">
        <v>23.95</v>
      </c>
      <c r="E96" s="70">
        <v>24.44</v>
      </c>
    </row>
    <row r="97" spans="1:5" x14ac:dyDescent="0.25">
      <c r="A97" t="s">
        <v>251</v>
      </c>
      <c r="B97" t="s">
        <v>157</v>
      </c>
      <c r="C97" s="70">
        <v>21.25</v>
      </c>
      <c r="D97" s="70">
        <v>24.81</v>
      </c>
      <c r="E97" s="70">
        <v>27.47</v>
      </c>
    </row>
    <row r="98" spans="1:5" x14ac:dyDescent="0.25">
      <c r="A98" t="s">
        <v>280</v>
      </c>
      <c r="B98" t="s">
        <v>82</v>
      </c>
      <c r="C98" s="70">
        <v>21.88</v>
      </c>
      <c r="D98" s="70">
        <v>25.29</v>
      </c>
      <c r="E98" s="70">
        <v>26.84</v>
      </c>
    </row>
    <row r="99" spans="1:5" x14ac:dyDescent="0.25">
      <c r="A99" t="s">
        <v>320</v>
      </c>
      <c r="B99" t="s">
        <v>83</v>
      </c>
      <c r="C99" s="70">
        <v>20.91</v>
      </c>
      <c r="D99" s="70">
        <v>25.29</v>
      </c>
      <c r="E99" s="70">
        <v>27.04</v>
      </c>
    </row>
    <row r="100" spans="1:5" x14ac:dyDescent="0.25">
      <c r="A100" t="s">
        <v>321</v>
      </c>
      <c r="B100" t="s">
        <v>84</v>
      </c>
      <c r="C100" s="70">
        <v>21.88</v>
      </c>
      <c r="D100" s="70">
        <v>25.29</v>
      </c>
      <c r="E100" s="70">
        <v>27.47</v>
      </c>
    </row>
    <row r="101" spans="1:5" x14ac:dyDescent="0.25">
      <c r="A101" t="s">
        <v>322</v>
      </c>
      <c r="B101" t="s">
        <v>159</v>
      </c>
      <c r="C101" s="70">
        <v>21.88</v>
      </c>
      <c r="D101" s="70">
        <v>25.29</v>
      </c>
      <c r="E101" s="70">
        <v>27.47</v>
      </c>
    </row>
    <row r="102" spans="1:5" x14ac:dyDescent="0.25">
      <c r="A102" t="s">
        <v>323</v>
      </c>
      <c r="B102" t="s">
        <v>85</v>
      </c>
      <c r="C102" s="70">
        <v>21.88</v>
      </c>
      <c r="D102" s="70">
        <v>25.29</v>
      </c>
      <c r="E102" s="70">
        <v>26.84</v>
      </c>
    </row>
    <row r="103" spans="1:5" x14ac:dyDescent="0.25">
      <c r="A103" t="s">
        <v>324</v>
      </c>
      <c r="B103" t="s">
        <v>86</v>
      </c>
      <c r="C103" s="70">
        <v>21.88</v>
      </c>
      <c r="D103" s="70">
        <v>21.04</v>
      </c>
      <c r="E103" s="70">
        <v>26.75</v>
      </c>
    </row>
    <row r="104" spans="1:5" x14ac:dyDescent="0.25">
      <c r="A104" t="s">
        <v>325</v>
      </c>
      <c r="B104" t="s">
        <v>87</v>
      </c>
      <c r="C104" s="70">
        <v>21.42</v>
      </c>
      <c r="D104" s="70">
        <v>25.29</v>
      </c>
      <c r="E104" s="70">
        <v>27.47</v>
      </c>
    </row>
    <row r="105" spans="1:5" x14ac:dyDescent="0.25">
      <c r="A105" t="s">
        <v>326</v>
      </c>
      <c r="B105" t="s">
        <v>88</v>
      </c>
      <c r="C105" s="70">
        <v>21.88</v>
      </c>
      <c r="D105" s="70">
        <v>25.29</v>
      </c>
      <c r="E105" s="70">
        <v>27.47</v>
      </c>
    </row>
    <row r="106" spans="1:5" x14ac:dyDescent="0.25">
      <c r="A106" t="s">
        <v>232</v>
      </c>
      <c r="B106" t="s">
        <v>89</v>
      </c>
      <c r="C106" s="70">
        <v>21.31</v>
      </c>
      <c r="D106" s="70">
        <v>22.79</v>
      </c>
      <c r="E106" s="70">
        <v>27.47</v>
      </c>
    </row>
    <row r="107" spans="1:5" x14ac:dyDescent="0.25">
      <c r="A107" t="s">
        <v>327</v>
      </c>
      <c r="B107" t="s">
        <v>90</v>
      </c>
      <c r="C107" s="70">
        <v>20.81</v>
      </c>
      <c r="D107" s="70">
        <v>24.3</v>
      </c>
      <c r="E107" s="70">
        <v>27.47</v>
      </c>
    </row>
    <row r="108" spans="1:5" x14ac:dyDescent="0.25">
      <c r="A108" t="s">
        <v>328</v>
      </c>
      <c r="B108" t="s">
        <v>91</v>
      </c>
      <c r="C108" s="70">
        <v>21.25</v>
      </c>
      <c r="D108" s="70">
        <v>24.81</v>
      </c>
      <c r="E108" s="70">
        <v>27.47</v>
      </c>
    </row>
    <row r="109" spans="1:5" x14ac:dyDescent="0.25">
      <c r="A109" t="s">
        <v>263</v>
      </c>
      <c r="B109" t="s">
        <v>92</v>
      </c>
      <c r="C109" s="70">
        <v>20.76</v>
      </c>
      <c r="D109" s="70">
        <v>25.29</v>
      </c>
      <c r="E109" s="70">
        <v>27.47</v>
      </c>
    </row>
    <row r="110" spans="1:5" x14ac:dyDescent="0.25">
      <c r="A110" t="s">
        <v>329</v>
      </c>
      <c r="B110" t="s">
        <v>93</v>
      </c>
      <c r="C110" s="70">
        <v>21.88</v>
      </c>
      <c r="D110" s="70">
        <v>24.74</v>
      </c>
      <c r="E110" s="70">
        <v>25.36</v>
      </c>
    </row>
    <row r="111" spans="1:5" x14ac:dyDescent="0.25">
      <c r="A111" t="s">
        <v>330</v>
      </c>
      <c r="B111" t="s">
        <v>94</v>
      </c>
      <c r="C111" s="70">
        <v>20.81</v>
      </c>
      <c r="D111" s="70">
        <v>24.3</v>
      </c>
      <c r="E111" s="70">
        <v>27.47</v>
      </c>
    </row>
    <row r="112" spans="1:5" x14ac:dyDescent="0.25">
      <c r="A112" t="s">
        <v>331</v>
      </c>
      <c r="B112" t="s">
        <v>95</v>
      </c>
      <c r="C112" s="70">
        <v>21.42</v>
      </c>
      <c r="D112" s="70">
        <v>25.29</v>
      </c>
      <c r="E112" s="70">
        <v>27.47</v>
      </c>
    </row>
    <row r="113" spans="1:5" x14ac:dyDescent="0.25">
      <c r="A113" t="s">
        <v>332</v>
      </c>
      <c r="B113" t="s">
        <v>160</v>
      </c>
      <c r="C113" s="70">
        <v>21.88</v>
      </c>
      <c r="D113" s="70">
        <v>24.74</v>
      </c>
      <c r="E113" s="70">
        <v>25.36</v>
      </c>
    </row>
    <row r="114" spans="1:5" x14ac:dyDescent="0.25">
      <c r="A114" t="s">
        <v>333</v>
      </c>
      <c r="B114" t="s">
        <v>96</v>
      </c>
      <c r="C114" s="70">
        <v>21.26</v>
      </c>
      <c r="D114" s="70">
        <v>23.95</v>
      </c>
      <c r="E114" s="70">
        <v>24.44</v>
      </c>
    </row>
    <row r="115" spans="1:5" x14ac:dyDescent="0.25">
      <c r="A115" t="s">
        <v>232</v>
      </c>
      <c r="B115" t="s">
        <v>97</v>
      </c>
      <c r="C115" s="70">
        <v>21.31</v>
      </c>
      <c r="D115" s="70">
        <v>22.79</v>
      </c>
      <c r="E115" s="70">
        <v>27.47</v>
      </c>
    </row>
    <row r="116" spans="1:5" x14ac:dyDescent="0.25">
      <c r="A116" t="s">
        <v>334</v>
      </c>
      <c r="B116" t="s">
        <v>98</v>
      </c>
      <c r="C116" s="70">
        <v>21.88</v>
      </c>
      <c r="D116" s="70">
        <v>25.29</v>
      </c>
      <c r="E116" s="70">
        <v>26.84</v>
      </c>
    </row>
    <row r="117" spans="1:5" x14ac:dyDescent="0.25">
      <c r="A117" t="s">
        <v>335</v>
      </c>
      <c r="B117" t="s">
        <v>99</v>
      </c>
      <c r="C117" s="70">
        <v>17.88</v>
      </c>
      <c r="D117" s="70">
        <v>21.62</v>
      </c>
      <c r="E117" s="70">
        <v>24.88</v>
      </c>
    </row>
    <row r="118" spans="1:5" x14ac:dyDescent="0.25">
      <c r="A118" t="s">
        <v>336</v>
      </c>
      <c r="B118" t="s">
        <v>153</v>
      </c>
      <c r="C118" s="70">
        <v>21.25</v>
      </c>
      <c r="D118" s="70">
        <v>24.81</v>
      </c>
      <c r="E118" s="70">
        <v>27.47</v>
      </c>
    </row>
    <row r="119" spans="1:5" x14ac:dyDescent="0.25">
      <c r="A119" t="s">
        <v>251</v>
      </c>
      <c r="B119" t="s">
        <v>145</v>
      </c>
      <c r="C119" s="70">
        <v>21.25</v>
      </c>
      <c r="D119" s="70">
        <v>24.81</v>
      </c>
      <c r="E119" s="70">
        <v>27.47</v>
      </c>
    </row>
    <row r="120" spans="1:5" x14ac:dyDescent="0.25">
      <c r="A120" t="s">
        <v>337</v>
      </c>
      <c r="B120" t="s">
        <v>101</v>
      </c>
      <c r="C120" s="70">
        <v>18.38</v>
      </c>
      <c r="D120" s="70">
        <v>20.95</v>
      </c>
      <c r="E120" s="70">
        <v>22.2</v>
      </c>
    </row>
    <row r="121" spans="1:5" x14ac:dyDescent="0.25">
      <c r="A121" t="s">
        <v>338</v>
      </c>
      <c r="B121" t="s">
        <v>208</v>
      </c>
      <c r="C121" s="70">
        <v>21.88</v>
      </c>
      <c r="D121" s="70">
        <v>21.04</v>
      </c>
      <c r="E121" s="70">
        <v>26.75</v>
      </c>
    </row>
    <row r="122" spans="1:5" x14ac:dyDescent="0.25">
      <c r="A122" t="s">
        <v>339</v>
      </c>
      <c r="B122" t="s">
        <v>209</v>
      </c>
      <c r="C122" s="70">
        <v>21.88</v>
      </c>
      <c r="D122" s="70">
        <v>25.29</v>
      </c>
      <c r="E122" s="70">
        <v>27.47</v>
      </c>
    </row>
    <row r="123" spans="1:5" x14ac:dyDescent="0.25">
      <c r="A123" t="s">
        <v>340</v>
      </c>
      <c r="B123" t="s">
        <v>102</v>
      </c>
      <c r="C123" s="70">
        <v>21.88</v>
      </c>
      <c r="D123" s="70">
        <v>25.29</v>
      </c>
      <c r="E123" s="70">
        <v>27.47</v>
      </c>
    </row>
    <row r="124" spans="1:5" x14ac:dyDescent="0.25">
      <c r="A124" t="s">
        <v>341</v>
      </c>
      <c r="B124" t="s">
        <v>103</v>
      </c>
      <c r="C124" s="70">
        <v>21.88</v>
      </c>
      <c r="D124" s="70">
        <v>25.29</v>
      </c>
      <c r="E124" s="70">
        <v>27.47</v>
      </c>
    </row>
    <row r="125" spans="1:5" x14ac:dyDescent="0.25">
      <c r="A125" t="s">
        <v>342</v>
      </c>
      <c r="B125" t="s">
        <v>104</v>
      </c>
      <c r="C125" s="70">
        <v>21.88</v>
      </c>
      <c r="D125" s="70">
        <v>25.29</v>
      </c>
      <c r="E125" s="70">
        <v>27.47</v>
      </c>
    </row>
    <row r="126" spans="1:5" x14ac:dyDescent="0.25">
      <c r="A126" t="s">
        <v>343</v>
      </c>
      <c r="B126" t="s">
        <v>105</v>
      </c>
      <c r="C126" s="70">
        <v>13.2</v>
      </c>
      <c r="D126" s="70">
        <v>13.2</v>
      </c>
      <c r="E126" s="70">
        <v>13.2</v>
      </c>
    </row>
    <row r="127" spans="1:5" x14ac:dyDescent="0.25">
      <c r="A127" t="s">
        <v>344</v>
      </c>
      <c r="B127" t="s">
        <v>106</v>
      </c>
      <c r="C127" s="70">
        <v>20.53</v>
      </c>
      <c r="D127" s="70">
        <v>21.31</v>
      </c>
      <c r="E127" s="70">
        <v>25.15</v>
      </c>
    </row>
    <row r="128" spans="1:5" x14ac:dyDescent="0.25">
      <c r="A128" t="s">
        <v>345</v>
      </c>
      <c r="B128" t="s">
        <v>107</v>
      </c>
      <c r="C128" s="70">
        <v>21.88</v>
      </c>
      <c r="D128" s="70">
        <v>24.74</v>
      </c>
      <c r="E128" s="70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2025-01-20T09:41:51Z</dcterms:modified>
</cp:coreProperties>
</file>