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FIVWSTAT\04 Volkswirtschaft\04_11 KOF_ETH\"/>
    </mc:Choice>
  </mc:AlternateContent>
  <xr:revisionPtr revIDLastSave="0" documentId="13_ncr:1_{5B294C31-836E-47F0-8C35-1151B9407AB9}" xr6:coauthVersionLast="47" xr6:coauthVersionMax="47" xr10:uidLastSave="{00000000-0000-0000-0000-000000000000}"/>
  <bookViews>
    <workbookView xWindow="28680" yWindow="-120" windowWidth="29040" windowHeight="15720" tabRatio="493" xr2:uid="{00000000-000D-0000-FFFF-FFFF00000000}"/>
  </bookViews>
  <sheets>
    <sheet name="MTESTNeu" sheetId="13" r:id="rId1"/>
  </sheets>
  <externalReferences>
    <externalReference r:id="rId2"/>
  </externalReferences>
  <definedNames>
    <definedName name="_xlnm._FilterDatabase" localSheetId="0" hidden="1">MTESTNeu!#REF!</definedName>
    <definedName name="i" localSheetId="0">MTESTNeu!#REF!</definedName>
    <definedName name="i">[1]MTEST3!#REF!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8" i="13" l="1"/>
  <c r="AB9" i="13"/>
  <c r="AB10" i="13"/>
  <c r="AB11" i="13"/>
  <c r="AB12" i="13"/>
  <c r="AB13" i="13"/>
  <c r="AB14" i="13"/>
  <c r="AB15" i="13"/>
  <c r="AB16" i="13"/>
  <c r="AB18" i="13"/>
  <c r="AB20" i="13"/>
  <c r="AB22" i="13"/>
  <c r="AB23" i="13"/>
  <c r="AB24" i="13"/>
  <c r="AB26" i="13"/>
  <c r="AB28" i="13"/>
  <c r="AB30" i="13"/>
  <c r="AB31" i="13"/>
  <c r="AB32" i="13"/>
  <c r="AB33" i="13"/>
  <c r="AB34" i="13"/>
  <c r="AB36" i="13"/>
  <c r="AB7" i="13"/>
  <c r="AB6" i="13"/>
  <c r="AI7" i="13"/>
  <c r="AI8" i="13"/>
  <c r="AI9" i="13"/>
  <c r="AI10" i="13"/>
  <c r="AI11" i="13"/>
  <c r="AI12" i="13"/>
  <c r="AI13" i="13"/>
  <c r="AI14" i="13"/>
  <c r="AI15" i="13"/>
  <c r="AI16" i="13"/>
  <c r="AI17" i="13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AI36" i="13"/>
  <c r="AI37" i="13"/>
  <c r="AH7" i="13"/>
  <c r="AH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G7" i="13"/>
  <c r="AG8" i="13"/>
  <c r="AG9" i="13"/>
  <c r="AG10" i="13"/>
  <c r="AG11" i="13"/>
  <c r="AG12" i="13"/>
  <c r="AG13" i="13"/>
  <c r="AG14" i="13"/>
  <c r="AG15" i="13"/>
  <c r="AG16" i="13"/>
  <c r="AG17" i="13"/>
  <c r="AG18" i="13"/>
  <c r="AG19" i="13"/>
  <c r="AG20" i="13"/>
  <c r="AG21" i="13"/>
  <c r="AG22" i="13"/>
  <c r="AG23" i="13"/>
  <c r="AG24" i="13"/>
  <c r="AG25" i="13"/>
  <c r="AG26" i="13"/>
  <c r="AG27" i="13"/>
  <c r="AG28" i="13"/>
  <c r="AG29" i="13"/>
  <c r="AG30" i="13"/>
  <c r="AG31" i="13"/>
  <c r="AG32" i="13"/>
  <c r="AG33" i="13"/>
  <c r="AG34" i="13"/>
  <c r="AG35" i="13"/>
  <c r="AG36" i="13"/>
  <c r="AG37" i="13"/>
  <c r="AF8" i="13"/>
  <c r="AF9" i="13"/>
  <c r="AF10" i="13"/>
  <c r="AF11" i="13"/>
  <c r="AF12" i="13"/>
  <c r="AF13" i="13"/>
  <c r="AF14" i="13"/>
  <c r="AF15" i="13"/>
  <c r="AF16" i="13"/>
  <c r="AF17" i="13"/>
  <c r="AF18" i="13"/>
  <c r="AF19" i="13"/>
  <c r="AF20" i="13"/>
  <c r="AF21" i="13"/>
  <c r="AF22" i="13"/>
  <c r="AF23" i="13"/>
  <c r="AF24" i="13"/>
  <c r="AF25" i="13"/>
  <c r="AF26" i="13"/>
  <c r="AF27" i="13"/>
  <c r="AF28" i="13"/>
  <c r="AF29" i="13"/>
  <c r="AF30" i="13"/>
  <c r="AF31" i="13"/>
  <c r="AF32" i="13"/>
  <c r="AF33" i="13"/>
  <c r="AF34" i="13"/>
  <c r="AF35" i="13"/>
  <c r="AF36" i="13"/>
  <c r="AF37" i="13"/>
  <c r="AF7" i="13"/>
  <c r="AI6" i="13"/>
  <c r="AH6" i="13"/>
  <c r="AG6" i="13"/>
  <c r="AC6" i="13"/>
  <c r="AF6" i="13"/>
  <c r="AC8" i="13"/>
  <c r="AE7" i="13"/>
  <c r="AE8" i="13"/>
  <c r="AE9" i="13"/>
  <c r="AE10" i="13"/>
  <c r="AE11" i="13"/>
  <c r="AE12" i="13"/>
  <c r="AE13" i="13"/>
  <c r="AE14" i="13"/>
  <c r="AE15" i="13"/>
  <c r="AE16" i="13"/>
  <c r="AE18" i="13"/>
  <c r="AE20" i="13"/>
  <c r="AE22" i="13"/>
  <c r="AE23" i="13"/>
  <c r="AE24" i="13"/>
  <c r="AE26" i="13"/>
  <c r="AE28" i="13"/>
  <c r="AE30" i="13"/>
  <c r="AE32" i="13"/>
  <c r="AE33" i="13"/>
  <c r="AE34" i="13"/>
  <c r="AE36" i="13"/>
  <c r="AE6" i="13"/>
  <c r="AD7" i="13"/>
  <c r="AD8" i="13"/>
  <c r="AD9" i="13"/>
  <c r="AD10" i="13"/>
  <c r="AD11" i="13"/>
  <c r="AD12" i="13"/>
  <c r="AD13" i="13"/>
  <c r="AD14" i="13"/>
  <c r="AD15" i="13"/>
  <c r="AD16" i="13"/>
  <c r="AD18" i="13"/>
  <c r="AD20" i="13"/>
  <c r="AD22" i="13"/>
  <c r="AD23" i="13"/>
  <c r="AD24" i="13"/>
  <c r="AD26" i="13"/>
  <c r="AD28" i="13"/>
  <c r="AD30" i="13"/>
  <c r="AD31" i="13"/>
  <c r="AD32" i="13"/>
  <c r="AD33" i="13"/>
  <c r="AD34" i="13"/>
  <c r="AD36" i="13"/>
  <c r="AD6" i="13"/>
  <c r="AC7" i="13"/>
  <c r="AC9" i="13"/>
  <c r="AC10" i="13"/>
  <c r="AC11" i="13"/>
  <c r="AC12" i="13"/>
  <c r="AC13" i="13"/>
  <c r="AC14" i="13"/>
  <c r="AC15" i="13"/>
  <c r="AC16" i="13"/>
  <c r="AC18" i="13"/>
  <c r="AC20" i="13"/>
  <c r="AC22" i="13"/>
  <c r="AC23" i="13"/>
  <c r="AC24" i="13"/>
  <c r="AC26" i="13"/>
  <c r="AC28" i="13"/>
  <c r="AC30" i="13"/>
  <c r="AC31" i="13"/>
  <c r="AC32" i="13"/>
  <c r="AC33" i="13"/>
  <c r="AC34" i="13"/>
  <c r="AC36" i="13"/>
  <c r="AC37" i="13"/>
</calcChain>
</file>

<file path=xl/sharedStrings.xml><?xml version="1.0" encoding="utf-8"?>
<sst xmlns="http://schemas.openxmlformats.org/spreadsheetml/2006/main" count="284" uniqueCount="38">
  <si>
    <t>Branche</t>
  </si>
  <si>
    <t>Industrie insgesamt</t>
  </si>
  <si>
    <t>CH</t>
  </si>
  <si>
    <t>SO</t>
  </si>
  <si>
    <t>Januar</t>
  </si>
  <si>
    <t>Februar</t>
  </si>
  <si>
    <t>März</t>
  </si>
  <si>
    <t>April</t>
  </si>
  <si>
    <t>Industrie insgesamt, 1-49 Beschäftigte</t>
  </si>
  <si>
    <t>Industrie insgesamt, 50-199 Beschäftigte</t>
  </si>
  <si>
    <t>Industrie insgesamt, 200+ Beschäftigte</t>
  </si>
  <si>
    <t>Vorleistungsgüter</t>
  </si>
  <si>
    <t>Investitionsgüter</t>
  </si>
  <si>
    <t>Verbrauchsgüter</t>
  </si>
  <si>
    <t>Papier, Karton, Verlags- und Druckgewerbe</t>
  </si>
  <si>
    <t>Gebrauchsgüter</t>
  </si>
  <si>
    <t>Maschinenbau; Fahrzeugbau</t>
  </si>
  <si>
    <t>Baunahe Industriegüter</t>
  </si>
  <si>
    <t>Chemie, Mineralölver.; Gummi- und Kunststoffverarb.</t>
  </si>
  <si>
    <t>Metallindustrie, Metallerzeugnisse</t>
  </si>
  <si>
    <t>Elektr. und elektron. Geräte, Feinmechanik, Optik Uhren</t>
  </si>
  <si>
    <t>Konsumgüter</t>
  </si>
  <si>
    <t>Holz; sonstige nichtmetallische Produkte</t>
  </si>
  <si>
    <t>KOF - Monatstest: Geschäftslage</t>
  </si>
  <si>
    <t>Oktober</t>
  </si>
  <si>
    <t>November</t>
  </si>
  <si>
    <t>Dezember</t>
  </si>
  <si>
    <t>Mai</t>
  </si>
  <si>
    <t>Juni</t>
  </si>
  <si>
    <t>Juli</t>
  </si>
  <si>
    <t>August</t>
  </si>
  <si>
    <t>September</t>
  </si>
  <si>
    <t>-</t>
  </si>
  <si>
    <t>1Q/ 25</t>
  </si>
  <si>
    <t>2Q/ 25</t>
  </si>
  <si>
    <t>3Q/ 25</t>
  </si>
  <si>
    <t>4Q/ 25</t>
  </si>
  <si>
    <t xml:space="preserve">Solothurn, 12.06.2025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</si>
</sst>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Helv"/>
    </font>
    <font>
      <b/>
      <sz val="12"/>
      <name val="Arial Narrow"/>
      <family val="2"/>
    </font>
    <font>
      <sz val="9.5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b/>
      <sz val="9.5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1" fillId="0" borderId="0" xfId="0" applyNumberFormat="1" applyFont="1" applyProtection="1">
      <protection locked="0"/>
    </xf>
    <xf numFmtId="49" fontId="2" fillId="0" borderId="0" xfId="0" applyNumberFormat="1" applyFont="1" applyProtection="1">
      <protection locked="0"/>
    </xf>
    <xf numFmtId="164" fontId="2" fillId="0" borderId="0" xfId="0" applyNumberFormat="1" applyFont="1" applyProtection="1">
      <protection locked="0"/>
    </xf>
    <xf numFmtId="164" fontId="2" fillId="0" borderId="0" xfId="0" applyNumberFormat="1" applyFont="1" applyAlignment="1" applyProtection="1">
      <alignment horizontal="right"/>
      <protection locked="0"/>
    </xf>
    <xf numFmtId="164" fontId="2" fillId="0" borderId="1" xfId="0" applyNumberFormat="1" applyFont="1" applyBorder="1" applyProtection="1">
      <protection locked="0"/>
    </xf>
    <xf numFmtId="164" fontId="2" fillId="0" borderId="2" xfId="0" applyNumberFormat="1" applyFont="1" applyBorder="1" applyProtection="1">
      <protection locked="0"/>
    </xf>
    <xf numFmtId="164" fontId="2" fillId="0" borderId="3" xfId="0" applyNumberFormat="1" applyFont="1" applyBorder="1" applyProtection="1">
      <protection locked="0"/>
    </xf>
    <xf numFmtId="164" fontId="2" fillId="0" borderId="4" xfId="0" applyNumberFormat="1" applyFont="1" applyBorder="1" applyProtection="1">
      <protection locked="0"/>
    </xf>
    <xf numFmtId="164" fontId="2" fillId="0" borderId="5" xfId="0" applyNumberFormat="1" applyFont="1" applyBorder="1" applyProtection="1">
      <protection locked="0"/>
    </xf>
    <xf numFmtId="164" fontId="2" fillId="0" borderId="6" xfId="0" applyNumberFormat="1" applyFont="1" applyBorder="1" applyAlignment="1" applyProtection="1">
      <alignment horizontal="center"/>
      <protection locked="0"/>
    </xf>
    <xf numFmtId="164" fontId="3" fillId="0" borderId="2" xfId="0" applyNumberFormat="1" applyFont="1" applyBorder="1" applyProtection="1">
      <protection locked="0"/>
    </xf>
    <xf numFmtId="164" fontId="3" fillId="0" borderId="4" xfId="0" applyNumberFormat="1" applyFont="1" applyBorder="1" applyProtection="1">
      <protection locked="0"/>
    </xf>
    <xf numFmtId="164" fontId="3" fillId="0" borderId="0" xfId="0" applyNumberFormat="1" applyFont="1" applyProtection="1">
      <protection locked="0"/>
    </xf>
    <xf numFmtId="164" fontId="3" fillId="0" borderId="8" xfId="0" applyNumberFormat="1" applyFont="1" applyBorder="1" applyAlignment="1" applyProtection="1">
      <alignment horizontal="center"/>
      <protection locked="0"/>
    </xf>
    <xf numFmtId="164" fontId="6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164" fontId="3" fillId="0" borderId="7" xfId="0" applyNumberFormat="1" applyFont="1" applyBorder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left"/>
      <protection locked="0"/>
    </xf>
    <xf numFmtId="164" fontId="2" fillId="0" borderId="8" xfId="0" applyNumberFormat="1" applyFont="1" applyBorder="1" applyAlignment="1" applyProtection="1">
      <alignment horizontal="right"/>
      <protection locked="0"/>
    </xf>
    <xf numFmtId="164" fontId="3" fillId="0" borderId="7" xfId="0" applyNumberFormat="1" applyFont="1" applyBorder="1" applyAlignment="1" applyProtection="1">
      <alignment horizontal="right"/>
      <protection locked="0"/>
    </xf>
    <xf numFmtId="164" fontId="2" fillId="0" borderId="8" xfId="0" applyNumberFormat="1" applyFont="1" applyBorder="1" applyProtection="1">
      <protection locked="0"/>
    </xf>
    <xf numFmtId="164" fontId="2" fillId="0" borderId="6" xfId="0" applyNumberFormat="1" applyFont="1" applyBorder="1" applyProtection="1">
      <protection locked="0"/>
    </xf>
    <xf numFmtId="164" fontId="5" fillId="0" borderId="6" xfId="0" applyNumberFormat="1" applyFont="1" applyBorder="1" applyAlignment="1" applyProtection="1">
      <alignment horizontal="right" vertical="center"/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164" fontId="3" fillId="0" borderId="6" xfId="0" applyNumberFormat="1" applyFont="1" applyBorder="1" applyAlignment="1" applyProtection="1">
      <alignment horizontal="center"/>
      <protection locked="0"/>
    </xf>
    <xf numFmtId="164" fontId="2" fillId="0" borderId="2" xfId="0" applyNumberFormat="1" applyFont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right"/>
      <protection locked="0"/>
    </xf>
    <xf numFmtId="164" fontId="2" fillId="2" borderId="8" xfId="0" applyNumberFormat="1" applyFont="1" applyFill="1" applyBorder="1" applyProtection="1">
      <protection locked="0"/>
    </xf>
    <xf numFmtId="164" fontId="4" fillId="2" borderId="8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right"/>
      <protection locked="0"/>
    </xf>
    <xf numFmtId="164" fontId="2" fillId="2" borderId="9" xfId="0" applyNumberFormat="1" applyFont="1" applyFill="1" applyBorder="1" applyAlignment="1" applyProtection="1">
      <alignment horizontal="righ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fivwluc\AppData\Local\Microsoft\Windows\Temporary%20Internet%20Files\Content.Outlook\4ND0C7T6\MTEST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EST3"/>
      <sheetName val="MTESTNEU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I41"/>
  <sheetViews>
    <sheetView showGridLines="0" tabSelected="1" defaultGridColor="0" colorId="22" zoomScale="120" zoomScaleNormal="120" workbookViewId="0">
      <selection activeCell="AB6" sqref="AB6"/>
    </sheetView>
  </sheetViews>
  <sheetFormatPr baseColWidth="10" defaultColWidth="7.28515625" defaultRowHeight="12.75" x14ac:dyDescent="0.2"/>
  <cols>
    <col min="1" max="1" width="1.7109375" style="3" customWidth="1"/>
    <col min="2" max="2" width="36" style="3" customWidth="1"/>
    <col min="3" max="3" width="4.7109375" style="24" customWidth="1"/>
    <col min="4" max="8" width="7.28515625" style="3" hidden="1" customWidth="1"/>
    <col min="9" max="20" width="7.28515625" style="3" customWidth="1"/>
    <col min="21" max="27" width="7.28515625" style="3" hidden="1" customWidth="1"/>
    <col min="28" max="28" width="7.28515625" style="3" customWidth="1"/>
    <col min="29" max="35" width="7.28515625" style="3" hidden="1" customWidth="1"/>
    <col min="36" max="16384" width="7.28515625" style="3"/>
  </cols>
  <sheetData>
    <row r="1" spans="1:35" ht="15.75" x14ac:dyDescent="0.25">
      <c r="A1" s="1" t="s">
        <v>23</v>
      </c>
      <c r="B1" s="2"/>
    </row>
    <row r="2" spans="1:35" ht="12.4" customHeight="1" x14ac:dyDescent="0.2">
      <c r="I2" s="18">
        <v>2024</v>
      </c>
      <c r="J2" s="18"/>
      <c r="K2" s="18"/>
      <c r="L2" s="18"/>
      <c r="M2" s="18"/>
      <c r="N2" s="18"/>
      <c r="O2" s="18"/>
      <c r="P2" s="18">
        <v>2025</v>
      </c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>
        <v>2025</v>
      </c>
      <c r="AC2" s="18"/>
      <c r="AD2" s="18"/>
      <c r="AE2" s="18"/>
      <c r="AF2" s="18">
        <v>2025</v>
      </c>
      <c r="AG2" s="18"/>
      <c r="AH2" s="18"/>
      <c r="AI2" s="18"/>
    </row>
    <row r="3" spans="1:35" ht="15" customHeight="1" x14ac:dyDescent="0.25">
      <c r="A3" s="5"/>
      <c r="B3" s="11" t="s">
        <v>0</v>
      </c>
      <c r="C3" s="17"/>
      <c r="D3" s="17" t="s">
        <v>4</v>
      </c>
      <c r="E3" s="17" t="s">
        <v>5</v>
      </c>
      <c r="F3" s="17" t="s">
        <v>6</v>
      </c>
      <c r="G3" s="17" t="s">
        <v>7</v>
      </c>
      <c r="H3" s="17" t="s">
        <v>27</v>
      </c>
      <c r="I3" s="17" t="s">
        <v>28</v>
      </c>
      <c r="J3" s="17" t="s">
        <v>29</v>
      </c>
      <c r="K3" s="17" t="s">
        <v>30</v>
      </c>
      <c r="L3" s="17" t="s">
        <v>31</v>
      </c>
      <c r="M3" s="17" t="s">
        <v>24</v>
      </c>
      <c r="N3" s="17" t="s">
        <v>25</v>
      </c>
      <c r="O3" s="17" t="s">
        <v>26</v>
      </c>
      <c r="P3" s="17" t="s">
        <v>4</v>
      </c>
      <c r="Q3" s="17" t="s">
        <v>5</v>
      </c>
      <c r="R3" s="17" t="s">
        <v>6</v>
      </c>
      <c r="S3" s="17" t="s">
        <v>7</v>
      </c>
      <c r="T3" s="17" t="s">
        <v>27</v>
      </c>
      <c r="U3" s="17" t="s">
        <v>28</v>
      </c>
      <c r="V3" s="17" t="s">
        <v>29</v>
      </c>
      <c r="W3" s="17" t="s">
        <v>30</v>
      </c>
      <c r="X3" s="17" t="s">
        <v>31</v>
      </c>
      <c r="Y3" s="17" t="s">
        <v>24</v>
      </c>
      <c r="Z3" s="17" t="s">
        <v>25</v>
      </c>
      <c r="AA3" s="17" t="s">
        <v>26</v>
      </c>
      <c r="AB3" s="30" t="s">
        <v>33</v>
      </c>
      <c r="AC3" s="20" t="s">
        <v>34</v>
      </c>
      <c r="AD3" s="20" t="s">
        <v>35</v>
      </c>
      <c r="AE3" s="20" t="s">
        <v>36</v>
      </c>
      <c r="AF3" s="30" t="s">
        <v>33</v>
      </c>
      <c r="AG3" s="30" t="s">
        <v>34</v>
      </c>
      <c r="AH3" s="30" t="s">
        <v>35</v>
      </c>
      <c r="AI3" s="30" t="s">
        <v>36</v>
      </c>
    </row>
    <row r="4" spans="1:35" ht="8.1" customHeight="1" x14ac:dyDescent="0.25">
      <c r="A4" s="7"/>
      <c r="B4" s="12"/>
      <c r="C4" s="25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</row>
    <row r="5" spans="1:35" ht="12.4" customHeight="1" x14ac:dyDescent="0.25">
      <c r="A5" s="5"/>
      <c r="B5" s="11"/>
      <c r="C5" s="17"/>
      <c r="D5" s="21"/>
      <c r="E5" s="21"/>
      <c r="F5" s="21"/>
      <c r="G5" s="21"/>
      <c r="H5" s="19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</row>
    <row r="6" spans="1:35" ht="12.4" customHeight="1" x14ac:dyDescent="0.25">
      <c r="A6" s="9"/>
      <c r="B6" s="13" t="s">
        <v>1</v>
      </c>
      <c r="C6" s="14" t="s">
        <v>2</v>
      </c>
      <c r="D6" s="19">
        <v>-13.55</v>
      </c>
      <c r="E6" s="19">
        <v>-15.04</v>
      </c>
      <c r="F6" s="19">
        <v>-15.08</v>
      </c>
      <c r="G6" s="19">
        <v>-13.79</v>
      </c>
      <c r="H6" s="19">
        <v>-11.5</v>
      </c>
      <c r="I6" s="19">
        <v>-9.48</v>
      </c>
      <c r="J6" s="19">
        <v>-8.3000000000000007</v>
      </c>
      <c r="K6" s="19">
        <v>-8.01</v>
      </c>
      <c r="L6" s="19">
        <v>-8.1</v>
      </c>
      <c r="M6" s="19">
        <v>-8.4700000000000006</v>
      </c>
      <c r="N6" s="19">
        <v>-8.8000000000000007</v>
      </c>
      <c r="O6" s="19">
        <v>-9.27</v>
      </c>
      <c r="P6" s="19">
        <v>-10.220000000000001</v>
      </c>
      <c r="Q6" s="19">
        <v>-11.07</v>
      </c>
      <c r="R6" s="19">
        <v>-11.01</v>
      </c>
      <c r="S6" s="19">
        <v>-10.46</v>
      </c>
      <c r="T6" s="19">
        <v>-10.3</v>
      </c>
      <c r="U6" s="19"/>
      <c r="V6" s="19"/>
      <c r="W6" s="19"/>
      <c r="X6" s="19"/>
      <c r="Y6" s="19"/>
      <c r="Z6" s="19"/>
      <c r="AA6" s="19"/>
      <c r="AB6" s="21">
        <f>SUM(P6+Q6+R6)/3</f>
        <v>-10.766666666666666</v>
      </c>
      <c r="AC6" s="21">
        <f t="shared" ref="AC6:AC16" si="0">SUM(G6+H6+I6)/3</f>
        <v>-11.589999999999998</v>
      </c>
      <c r="AD6" s="21">
        <f t="shared" ref="AD6:AD16" si="1">SUM(J6+K6+L6)/3</f>
        <v>-8.1366666666666685</v>
      </c>
      <c r="AE6" s="21">
        <f t="shared" ref="AE6:AE16" si="2">SUM(M6+N6+O6)/3</f>
        <v>-8.8466666666666676</v>
      </c>
      <c r="AF6" s="21">
        <f>SUM(P6+Q6+R6)/3</f>
        <v>-10.766666666666666</v>
      </c>
      <c r="AG6" s="21">
        <f>SUM(S6+T6+U6)/3</f>
        <v>-6.9200000000000008</v>
      </c>
      <c r="AH6" s="21">
        <f>SUM(V6+W6+X6)/3</f>
        <v>0</v>
      </c>
      <c r="AI6" s="21">
        <f>SUM(Y6+Z6+AA6)/3</f>
        <v>0</v>
      </c>
    </row>
    <row r="7" spans="1:35" ht="12.4" customHeight="1" x14ac:dyDescent="0.25">
      <c r="A7" s="9"/>
      <c r="B7" s="13"/>
      <c r="C7" s="29" t="s">
        <v>3</v>
      </c>
      <c r="D7" s="27">
        <v>35.47</v>
      </c>
      <c r="E7" s="27">
        <v>35.47</v>
      </c>
      <c r="F7" s="27">
        <v>35.46</v>
      </c>
      <c r="G7" s="27">
        <v>37.07</v>
      </c>
      <c r="H7" s="27">
        <v>37.590000000000003</v>
      </c>
      <c r="I7" s="27">
        <v>36.97</v>
      </c>
      <c r="J7" s="27">
        <v>35.01</v>
      </c>
      <c r="K7" s="27">
        <v>31.87</v>
      </c>
      <c r="L7" s="27">
        <v>28.47</v>
      </c>
      <c r="M7" s="27">
        <v>25.58</v>
      </c>
      <c r="N7" s="27">
        <v>23.57</v>
      </c>
      <c r="O7" s="27">
        <v>22.24</v>
      </c>
      <c r="P7" s="27">
        <v>20.87</v>
      </c>
      <c r="Q7" s="27">
        <v>19.149999999999999</v>
      </c>
      <c r="R7" s="27">
        <v>17.13</v>
      </c>
      <c r="S7" s="27">
        <v>14.97</v>
      </c>
      <c r="T7" s="27">
        <v>13.34</v>
      </c>
      <c r="U7" s="27"/>
      <c r="V7" s="27"/>
      <c r="W7" s="27"/>
      <c r="X7" s="27"/>
      <c r="Y7" s="27"/>
      <c r="Z7" s="27"/>
      <c r="AA7" s="27"/>
      <c r="AB7" s="27">
        <f>SUM(P7+Q7+R7)/3</f>
        <v>19.049999999999997</v>
      </c>
      <c r="AC7" s="27">
        <f t="shared" si="0"/>
        <v>37.21</v>
      </c>
      <c r="AD7" s="27">
        <f t="shared" si="1"/>
        <v>31.783333333333331</v>
      </c>
      <c r="AE7" s="27">
        <f t="shared" si="2"/>
        <v>23.796666666666667</v>
      </c>
      <c r="AF7" s="27">
        <f>SUM(P7+Q7+R7)/3</f>
        <v>19.049999999999997</v>
      </c>
      <c r="AG7" s="27">
        <f t="shared" ref="AG7:AG37" si="3">SUM(S7+T7+U7)/3</f>
        <v>9.4366666666666674</v>
      </c>
      <c r="AH7" s="27">
        <f t="shared" ref="AH7:AH37" si="4">SUM(V7+W7+X7)/3</f>
        <v>0</v>
      </c>
      <c r="AI7" s="27">
        <f t="shared" ref="AI7:AI37" si="5">SUM(Y7+Z7+AA7)/3</f>
        <v>0</v>
      </c>
    </row>
    <row r="8" spans="1:35" ht="12.4" customHeight="1" x14ac:dyDescent="0.25">
      <c r="A8" s="9"/>
      <c r="B8" s="13" t="s">
        <v>8</v>
      </c>
      <c r="C8" s="14" t="s">
        <v>2</v>
      </c>
      <c r="D8" s="19">
        <v>-1.0900000000000001</v>
      </c>
      <c r="E8" s="19">
        <v>-2.73</v>
      </c>
      <c r="F8" s="19">
        <v>-3.97</v>
      </c>
      <c r="G8" s="19">
        <v>-4.8499999999999996</v>
      </c>
      <c r="H8" s="19">
        <v>-5.3</v>
      </c>
      <c r="I8" s="19">
        <v>-5.18</v>
      </c>
      <c r="J8" s="19">
        <v>-5.21</v>
      </c>
      <c r="K8" s="19">
        <v>-5.14</v>
      </c>
      <c r="L8" s="19">
        <v>-5.01</v>
      </c>
      <c r="M8" s="19">
        <v>-5.09</v>
      </c>
      <c r="N8" s="19">
        <v>-5.61</v>
      </c>
      <c r="O8" s="19">
        <v>-6.51</v>
      </c>
      <c r="P8" s="19">
        <v>-7.45</v>
      </c>
      <c r="Q8" s="19">
        <v>-8.08</v>
      </c>
      <c r="R8" s="19">
        <v>-8.14</v>
      </c>
      <c r="S8" s="19">
        <v>-7.62</v>
      </c>
      <c r="T8" s="19">
        <v>-6.63</v>
      </c>
      <c r="U8" s="19"/>
      <c r="V8" s="19"/>
      <c r="W8" s="19"/>
      <c r="X8" s="19"/>
      <c r="Y8" s="19"/>
      <c r="Z8" s="19"/>
      <c r="AA8" s="19"/>
      <c r="AB8" s="19">
        <f t="shared" ref="AB8:AB36" si="6">SUM(P8+Q8+R8)/3</f>
        <v>-7.8900000000000006</v>
      </c>
      <c r="AC8" s="21">
        <f t="shared" si="0"/>
        <v>-5.1099999999999994</v>
      </c>
      <c r="AD8" s="21">
        <f t="shared" si="1"/>
        <v>-5.12</v>
      </c>
      <c r="AE8" s="21">
        <f t="shared" si="2"/>
        <v>-5.7366666666666672</v>
      </c>
      <c r="AF8" s="21">
        <f t="shared" ref="AF8:AF37" si="7">SUM(P8+Q8+R8)/3</f>
        <v>-7.8900000000000006</v>
      </c>
      <c r="AG8" s="21">
        <f t="shared" si="3"/>
        <v>-4.75</v>
      </c>
      <c r="AH8" s="21">
        <f t="shared" si="4"/>
        <v>0</v>
      </c>
      <c r="AI8" s="21">
        <f t="shared" si="5"/>
        <v>0</v>
      </c>
    </row>
    <row r="9" spans="1:35" ht="12.4" customHeight="1" x14ac:dyDescent="0.25">
      <c r="A9" s="9"/>
      <c r="B9" s="13"/>
      <c r="C9" s="29" t="s">
        <v>3</v>
      </c>
      <c r="D9" s="27">
        <v>-3.81</v>
      </c>
      <c r="E9" s="27">
        <v>-7.1</v>
      </c>
      <c r="F9" s="27">
        <v>-10.95</v>
      </c>
      <c r="G9" s="27">
        <v>-12.33</v>
      </c>
      <c r="H9" s="27">
        <v>-11.73</v>
      </c>
      <c r="I9" s="27">
        <v>-9.4700000000000006</v>
      </c>
      <c r="J9" s="27">
        <v>-5.38</v>
      </c>
      <c r="K9" s="27">
        <v>-1.47</v>
      </c>
      <c r="L9" s="27">
        <v>1.49</v>
      </c>
      <c r="M9" s="27">
        <v>3.05</v>
      </c>
      <c r="N9" s="27">
        <v>3.56</v>
      </c>
      <c r="O9" s="27">
        <v>3.83</v>
      </c>
      <c r="P9" s="27">
        <v>4.71</v>
      </c>
      <c r="Q9" s="27">
        <v>6.78</v>
      </c>
      <c r="R9" s="27">
        <v>9.27</v>
      </c>
      <c r="S9" s="27">
        <v>10.91</v>
      </c>
      <c r="T9" s="27">
        <v>11.55</v>
      </c>
      <c r="U9" s="27"/>
      <c r="V9" s="27"/>
      <c r="W9" s="27"/>
      <c r="X9" s="27"/>
      <c r="Y9" s="27"/>
      <c r="Z9" s="27"/>
      <c r="AA9" s="27"/>
      <c r="AB9" s="27">
        <f t="shared" si="6"/>
        <v>6.919999999999999</v>
      </c>
      <c r="AC9" s="27">
        <f t="shared" si="0"/>
        <v>-11.176666666666668</v>
      </c>
      <c r="AD9" s="27">
        <f t="shared" si="1"/>
        <v>-1.7866666666666664</v>
      </c>
      <c r="AE9" s="27">
        <f t="shared" si="2"/>
        <v>3.48</v>
      </c>
      <c r="AF9" s="27">
        <f t="shared" si="7"/>
        <v>6.919999999999999</v>
      </c>
      <c r="AG9" s="27">
        <f t="shared" si="3"/>
        <v>7.4866666666666672</v>
      </c>
      <c r="AH9" s="27">
        <f t="shared" si="4"/>
        <v>0</v>
      </c>
      <c r="AI9" s="27">
        <f t="shared" si="5"/>
        <v>0</v>
      </c>
    </row>
    <row r="10" spans="1:35" ht="12.4" customHeight="1" x14ac:dyDescent="0.25">
      <c r="A10" s="9"/>
      <c r="B10" s="13" t="s">
        <v>9</v>
      </c>
      <c r="C10" s="14" t="s">
        <v>2</v>
      </c>
      <c r="D10" s="19">
        <v>-3.4</v>
      </c>
      <c r="E10" s="19">
        <v>-3.93</v>
      </c>
      <c r="F10" s="19">
        <v>-4.01</v>
      </c>
      <c r="G10" s="19">
        <v>-4.42</v>
      </c>
      <c r="H10" s="19">
        <v>-5.09</v>
      </c>
      <c r="I10" s="19">
        <v>-5.85</v>
      </c>
      <c r="J10" s="19">
        <v>-6.95</v>
      </c>
      <c r="K10" s="19">
        <v>-8.44</v>
      </c>
      <c r="L10" s="19">
        <v>-10.07</v>
      </c>
      <c r="M10" s="19">
        <v>-11.56</v>
      </c>
      <c r="N10" s="19">
        <v>-12.58</v>
      </c>
      <c r="O10" s="19">
        <v>-12.79</v>
      </c>
      <c r="P10" s="19">
        <v>-12.32</v>
      </c>
      <c r="Q10" s="19">
        <v>-11.44</v>
      </c>
      <c r="R10" s="19">
        <v>-10.56</v>
      </c>
      <c r="S10" s="19">
        <v>-10.02</v>
      </c>
      <c r="T10" s="19">
        <v>-9.69</v>
      </c>
      <c r="U10" s="19"/>
      <c r="V10" s="19"/>
      <c r="W10" s="19"/>
      <c r="X10" s="19"/>
      <c r="Y10" s="19"/>
      <c r="Z10" s="19"/>
      <c r="AA10" s="19"/>
      <c r="AB10" s="19">
        <f t="shared" si="6"/>
        <v>-11.44</v>
      </c>
      <c r="AC10" s="21">
        <f t="shared" si="0"/>
        <v>-5.12</v>
      </c>
      <c r="AD10" s="21">
        <f t="shared" si="1"/>
        <v>-8.4866666666666664</v>
      </c>
      <c r="AE10" s="21">
        <f t="shared" si="2"/>
        <v>-12.31</v>
      </c>
      <c r="AF10" s="21">
        <f t="shared" si="7"/>
        <v>-11.44</v>
      </c>
      <c r="AG10" s="21">
        <f t="shared" si="3"/>
        <v>-6.57</v>
      </c>
      <c r="AH10" s="21">
        <f t="shared" si="4"/>
        <v>0</v>
      </c>
      <c r="AI10" s="21">
        <f t="shared" si="5"/>
        <v>0</v>
      </c>
    </row>
    <row r="11" spans="1:35" ht="12.4" customHeight="1" x14ac:dyDescent="0.25">
      <c r="A11" s="9"/>
      <c r="B11" s="13"/>
      <c r="C11" s="29" t="s">
        <v>3</v>
      </c>
      <c r="D11" s="27">
        <v>-12.86</v>
      </c>
      <c r="E11" s="27">
        <v>-9.24</v>
      </c>
      <c r="F11" s="27">
        <v>-4.34</v>
      </c>
      <c r="G11" s="27">
        <v>0.51</v>
      </c>
      <c r="H11" s="27">
        <v>1.67</v>
      </c>
      <c r="I11" s="27">
        <v>2.0499999999999998</v>
      </c>
      <c r="J11" s="27">
        <v>-2.21</v>
      </c>
      <c r="K11" s="27">
        <v>-7.62</v>
      </c>
      <c r="L11" s="27">
        <v>-11.67</v>
      </c>
      <c r="M11" s="27">
        <v>-12.68</v>
      </c>
      <c r="N11" s="27">
        <v>-11.91</v>
      </c>
      <c r="O11" s="27">
        <v>-11.59</v>
      </c>
      <c r="P11" s="27">
        <v>-13.58</v>
      </c>
      <c r="Q11" s="27">
        <v>-18.850000000000001</v>
      </c>
      <c r="R11" s="27">
        <v>-26.61</v>
      </c>
      <c r="S11" s="27">
        <v>-34.65</v>
      </c>
      <c r="T11" s="27">
        <v>-40.409999999999997</v>
      </c>
      <c r="U11" s="27"/>
      <c r="V11" s="27"/>
      <c r="W11" s="27"/>
      <c r="X11" s="27"/>
      <c r="Y11" s="27"/>
      <c r="Z11" s="27"/>
      <c r="AA11" s="27"/>
      <c r="AB11" s="27">
        <f t="shared" si="6"/>
        <v>-19.68</v>
      </c>
      <c r="AC11" s="27">
        <f t="shared" si="0"/>
        <v>1.41</v>
      </c>
      <c r="AD11" s="27">
        <f t="shared" si="1"/>
        <v>-7.166666666666667</v>
      </c>
      <c r="AE11" s="27">
        <f t="shared" si="2"/>
        <v>-12.06</v>
      </c>
      <c r="AF11" s="27">
        <f t="shared" si="7"/>
        <v>-19.68</v>
      </c>
      <c r="AG11" s="27">
        <f t="shared" si="3"/>
        <v>-25.02</v>
      </c>
      <c r="AH11" s="27">
        <f t="shared" si="4"/>
        <v>0</v>
      </c>
      <c r="AI11" s="27">
        <f t="shared" si="5"/>
        <v>0</v>
      </c>
    </row>
    <row r="12" spans="1:35" ht="12.4" customHeight="1" x14ac:dyDescent="0.25">
      <c r="A12" s="9"/>
      <c r="B12" s="13" t="s">
        <v>10</v>
      </c>
      <c r="C12" s="14" t="s">
        <v>2</v>
      </c>
      <c r="D12" s="19">
        <v>-24.54</v>
      </c>
      <c r="E12" s="19">
        <v>-26.99</v>
      </c>
      <c r="F12" s="19">
        <v>-27.29</v>
      </c>
      <c r="G12" s="19">
        <v>-28.34</v>
      </c>
      <c r="H12" s="19">
        <v>-29.59</v>
      </c>
      <c r="I12" s="19">
        <v>-32.94</v>
      </c>
      <c r="J12" s="19">
        <v>-2.5499999999999998</v>
      </c>
      <c r="K12" s="19">
        <v>-5.47</v>
      </c>
      <c r="L12" s="19">
        <v>-7.55</v>
      </c>
      <c r="M12" s="19">
        <v>-8.61</v>
      </c>
      <c r="N12" s="19">
        <v>-9.1</v>
      </c>
      <c r="O12" s="19">
        <v>-9.8699999999999992</v>
      </c>
      <c r="P12" s="19">
        <v>-11.16</v>
      </c>
      <c r="Q12" s="19">
        <v>-12.59</v>
      </c>
      <c r="R12" s="19">
        <v>-13.86</v>
      </c>
      <c r="S12" s="19">
        <v>-14.58</v>
      </c>
      <c r="T12" s="19">
        <v>-14.41</v>
      </c>
      <c r="U12" s="19"/>
      <c r="V12" s="19"/>
      <c r="W12" s="19"/>
      <c r="X12" s="19"/>
      <c r="Y12" s="19"/>
      <c r="Z12" s="19"/>
      <c r="AA12" s="19"/>
      <c r="AB12" s="19">
        <f t="shared" si="6"/>
        <v>-12.536666666666667</v>
      </c>
      <c r="AC12" s="21">
        <f t="shared" si="0"/>
        <v>-30.290000000000003</v>
      </c>
      <c r="AD12" s="21">
        <f t="shared" si="1"/>
        <v>-5.19</v>
      </c>
      <c r="AE12" s="21">
        <f t="shared" si="2"/>
        <v>-9.1933333333333334</v>
      </c>
      <c r="AF12" s="21">
        <f t="shared" si="7"/>
        <v>-12.536666666666667</v>
      </c>
      <c r="AG12" s="21">
        <f t="shared" si="3"/>
        <v>-9.663333333333334</v>
      </c>
      <c r="AH12" s="21">
        <f t="shared" si="4"/>
        <v>0</v>
      </c>
      <c r="AI12" s="21">
        <f t="shared" si="5"/>
        <v>0</v>
      </c>
    </row>
    <row r="13" spans="1:35" ht="12.4" customHeight="1" x14ac:dyDescent="0.25">
      <c r="A13" s="9"/>
      <c r="B13" s="13"/>
      <c r="C13" s="29" t="s">
        <v>3</v>
      </c>
      <c r="D13" s="27">
        <v>84.25</v>
      </c>
      <c r="E13" s="27">
        <v>83.23</v>
      </c>
      <c r="F13" s="27">
        <v>82.34</v>
      </c>
      <c r="G13" s="27">
        <v>83.76</v>
      </c>
      <c r="H13" s="27">
        <v>84.94</v>
      </c>
      <c r="I13" s="27">
        <v>87.31</v>
      </c>
      <c r="J13" s="27">
        <v>87.07</v>
      </c>
      <c r="K13" s="27">
        <v>84.3</v>
      </c>
      <c r="L13" s="27">
        <v>79.02</v>
      </c>
      <c r="M13" s="27">
        <v>72.19</v>
      </c>
      <c r="N13" s="27">
        <v>65.459999999999994</v>
      </c>
      <c r="O13" s="27">
        <v>60.18</v>
      </c>
      <c r="P13" s="27">
        <v>56.75</v>
      </c>
      <c r="Q13" s="27">
        <v>54.8</v>
      </c>
      <c r="R13" s="27">
        <v>53.39</v>
      </c>
      <c r="S13" s="27">
        <v>51.75</v>
      </c>
      <c r="T13" s="27">
        <v>50.09</v>
      </c>
      <c r="U13" s="27"/>
      <c r="V13" s="27"/>
      <c r="W13" s="27"/>
      <c r="X13" s="27"/>
      <c r="Y13" s="27"/>
      <c r="Z13" s="27"/>
      <c r="AA13" s="27"/>
      <c r="AB13" s="27">
        <f t="shared" si="6"/>
        <v>54.98</v>
      </c>
      <c r="AC13" s="27">
        <f t="shared" si="0"/>
        <v>85.336666666666659</v>
      </c>
      <c r="AD13" s="27">
        <f t="shared" si="1"/>
        <v>83.463333333333324</v>
      </c>
      <c r="AE13" s="27">
        <f t="shared" si="2"/>
        <v>65.943333333333328</v>
      </c>
      <c r="AF13" s="27">
        <f t="shared" si="7"/>
        <v>54.98</v>
      </c>
      <c r="AG13" s="27">
        <f t="shared" si="3"/>
        <v>33.946666666666665</v>
      </c>
      <c r="AH13" s="27">
        <f t="shared" si="4"/>
        <v>0</v>
      </c>
      <c r="AI13" s="27">
        <f t="shared" si="5"/>
        <v>0</v>
      </c>
    </row>
    <row r="14" spans="1:35" ht="12.4" customHeight="1" x14ac:dyDescent="0.25">
      <c r="A14" s="9"/>
      <c r="B14" s="13" t="s">
        <v>21</v>
      </c>
      <c r="C14" s="14" t="s">
        <v>2</v>
      </c>
      <c r="D14" s="19">
        <v>2.52</v>
      </c>
      <c r="E14" s="19">
        <v>4.6900000000000004</v>
      </c>
      <c r="F14" s="19">
        <v>7.11</v>
      </c>
      <c r="G14" s="19">
        <v>9.1300000000000008</v>
      </c>
      <c r="H14" s="19">
        <v>10.8</v>
      </c>
      <c r="I14" s="19">
        <v>11.89</v>
      </c>
      <c r="J14" s="19">
        <v>12.09</v>
      </c>
      <c r="K14" s="19">
        <v>11.84</v>
      </c>
      <c r="L14" s="19">
        <v>11.26</v>
      </c>
      <c r="M14" s="19">
        <v>10.52</v>
      </c>
      <c r="N14" s="19">
        <v>9.66</v>
      </c>
      <c r="O14" s="19">
        <v>8.49</v>
      </c>
      <c r="P14" s="19">
        <v>7.04</v>
      </c>
      <c r="Q14" s="19">
        <v>5.69</v>
      </c>
      <c r="R14" s="19">
        <v>4.55</v>
      </c>
      <c r="S14" s="19">
        <v>3.71</v>
      </c>
      <c r="T14" s="19">
        <v>3.34</v>
      </c>
      <c r="U14" s="19"/>
      <c r="V14" s="19"/>
      <c r="W14" s="19"/>
      <c r="X14" s="19"/>
      <c r="Y14" s="19"/>
      <c r="Z14" s="19"/>
      <c r="AA14" s="19"/>
      <c r="AB14" s="19">
        <f t="shared" si="6"/>
        <v>5.7600000000000007</v>
      </c>
      <c r="AC14" s="21">
        <f t="shared" si="0"/>
        <v>10.606666666666667</v>
      </c>
      <c r="AD14" s="21">
        <f t="shared" si="1"/>
        <v>11.729999999999999</v>
      </c>
      <c r="AE14" s="21">
        <f t="shared" si="2"/>
        <v>9.5566666666666666</v>
      </c>
      <c r="AF14" s="21">
        <f t="shared" si="7"/>
        <v>5.7600000000000007</v>
      </c>
      <c r="AG14" s="21">
        <f t="shared" si="3"/>
        <v>2.35</v>
      </c>
      <c r="AH14" s="21">
        <f t="shared" si="4"/>
        <v>0</v>
      </c>
      <c r="AI14" s="21">
        <f t="shared" si="5"/>
        <v>0</v>
      </c>
    </row>
    <row r="15" spans="1:35" ht="12.4" customHeight="1" x14ac:dyDescent="0.25">
      <c r="A15" s="9"/>
      <c r="B15" s="13"/>
      <c r="C15" s="29" t="s">
        <v>3</v>
      </c>
      <c r="D15" s="27">
        <v>28.24</v>
      </c>
      <c r="E15" s="27">
        <v>31.23</v>
      </c>
      <c r="F15" s="27">
        <v>33.64</v>
      </c>
      <c r="G15" s="27">
        <v>36</v>
      </c>
      <c r="H15" s="27">
        <v>38.53</v>
      </c>
      <c r="I15" s="27">
        <v>41.96</v>
      </c>
      <c r="J15" s="27">
        <v>45.85</v>
      </c>
      <c r="K15" s="27">
        <v>48.98</v>
      </c>
      <c r="L15" s="27">
        <v>50.76</v>
      </c>
      <c r="M15" s="27">
        <v>51.21</v>
      </c>
      <c r="N15" s="27">
        <v>50.32</v>
      </c>
      <c r="O15" s="27">
        <v>48.79</v>
      </c>
      <c r="P15" s="27">
        <v>47.05</v>
      </c>
      <c r="Q15" s="27">
        <v>45.63</v>
      </c>
      <c r="R15" s="27">
        <v>44.56</v>
      </c>
      <c r="S15" s="27">
        <v>42.86</v>
      </c>
      <c r="T15" s="27" t="s">
        <v>32</v>
      </c>
      <c r="U15" s="27"/>
      <c r="V15" s="27"/>
      <c r="W15" s="27"/>
      <c r="X15" s="27"/>
      <c r="Y15" s="27"/>
      <c r="Z15" s="27"/>
      <c r="AA15" s="27"/>
      <c r="AB15" s="27">
        <f t="shared" si="6"/>
        <v>45.74666666666667</v>
      </c>
      <c r="AC15" s="27">
        <f t="shared" si="0"/>
        <v>38.830000000000005</v>
      </c>
      <c r="AD15" s="27">
        <f t="shared" si="1"/>
        <v>48.53</v>
      </c>
      <c r="AE15" s="27">
        <f t="shared" si="2"/>
        <v>50.106666666666662</v>
      </c>
      <c r="AF15" s="27">
        <f t="shared" si="7"/>
        <v>45.74666666666667</v>
      </c>
      <c r="AG15" s="27" t="e">
        <f t="shared" si="3"/>
        <v>#VALUE!</v>
      </c>
      <c r="AH15" s="27">
        <f t="shared" si="4"/>
        <v>0</v>
      </c>
      <c r="AI15" s="27">
        <f t="shared" si="5"/>
        <v>0</v>
      </c>
    </row>
    <row r="16" spans="1:35" ht="12.4" customHeight="1" x14ac:dyDescent="0.25">
      <c r="A16" s="9"/>
      <c r="B16" s="13" t="s">
        <v>17</v>
      </c>
      <c r="C16" s="14" t="s">
        <v>2</v>
      </c>
      <c r="D16" s="19">
        <v>12.28</v>
      </c>
      <c r="E16" s="19">
        <v>11.66</v>
      </c>
      <c r="F16" s="19">
        <v>11.19</v>
      </c>
      <c r="G16" s="19">
        <v>11.49</v>
      </c>
      <c r="H16" s="19">
        <v>12.02</v>
      </c>
      <c r="I16" s="19">
        <v>13.08</v>
      </c>
      <c r="J16" s="19">
        <v>13.77</v>
      </c>
      <c r="K16" s="19">
        <v>13.68</v>
      </c>
      <c r="L16" s="19">
        <v>12.97</v>
      </c>
      <c r="M16" s="19">
        <v>11.95</v>
      </c>
      <c r="N16" s="19">
        <v>11.15</v>
      </c>
      <c r="O16" s="19">
        <v>10.95</v>
      </c>
      <c r="P16" s="19">
        <v>11.36</v>
      </c>
      <c r="Q16" s="19">
        <v>12.12</v>
      </c>
      <c r="R16" s="19">
        <v>12.94</v>
      </c>
      <c r="S16" s="19">
        <v>13.37</v>
      </c>
      <c r="T16" s="19">
        <v>13.21</v>
      </c>
      <c r="U16" s="19"/>
      <c r="V16" s="19"/>
      <c r="W16" s="19"/>
      <c r="X16" s="19"/>
      <c r="Y16" s="19"/>
      <c r="Z16" s="19"/>
      <c r="AA16" s="19"/>
      <c r="AB16" s="19">
        <f t="shared" si="6"/>
        <v>12.139999999999999</v>
      </c>
      <c r="AC16" s="21">
        <f t="shared" si="0"/>
        <v>12.196666666666665</v>
      </c>
      <c r="AD16" s="21">
        <f t="shared" si="1"/>
        <v>13.473333333333334</v>
      </c>
      <c r="AE16" s="21">
        <f t="shared" si="2"/>
        <v>11.35</v>
      </c>
      <c r="AF16" s="21">
        <f t="shared" si="7"/>
        <v>12.139999999999999</v>
      </c>
      <c r="AG16" s="21">
        <f t="shared" si="3"/>
        <v>8.86</v>
      </c>
      <c r="AH16" s="21">
        <f t="shared" si="4"/>
        <v>0</v>
      </c>
      <c r="AI16" s="21">
        <f t="shared" si="5"/>
        <v>0</v>
      </c>
    </row>
    <row r="17" spans="1:35" ht="12.4" customHeight="1" x14ac:dyDescent="0.25">
      <c r="A17" s="9"/>
      <c r="B17" s="13"/>
      <c r="C17" s="29" t="s">
        <v>3</v>
      </c>
      <c r="D17" s="27" t="s">
        <v>32</v>
      </c>
      <c r="E17" s="27" t="s">
        <v>32</v>
      </c>
      <c r="F17" s="27" t="s">
        <v>32</v>
      </c>
      <c r="G17" s="27" t="s">
        <v>32</v>
      </c>
      <c r="H17" s="27" t="s">
        <v>32</v>
      </c>
      <c r="I17" s="27" t="s">
        <v>32</v>
      </c>
      <c r="J17" s="27" t="s">
        <v>32</v>
      </c>
      <c r="K17" s="27" t="s">
        <v>32</v>
      </c>
      <c r="L17" s="27" t="s">
        <v>32</v>
      </c>
      <c r="M17" s="27" t="s">
        <v>32</v>
      </c>
      <c r="N17" s="27" t="s">
        <v>32</v>
      </c>
      <c r="O17" s="27" t="s">
        <v>32</v>
      </c>
      <c r="P17" s="27" t="s">
        <v>32</v>
      </c>
      <c r="Q17" s="27" t="s">
        <v>32</v>
      </c>
      <c r="R17" s="27" t="s">
        <v>32</v>
      </c>
      <c r="S17" s="27" t="s">
        <v>32</v>
      </c>
      <c r="T17" s="27"/>
      <c r="U17" s="27"/>
      <c r="V17" s="27"/>
      <c r="W17" s="27"/>
      <c r="X17" s="27"/>
      <c r="Y17" s="27"/>
      <c r="Z17" s="27"/>
      <c r="AA17" s="27"/>
      <c r="AB17" s="27" t="s">
        <v>32</v>
      </c>
      <c r="AC17" s="27" t="s">
        <v>32</v>
      </c>
      <c r="AD17" s="27" t="s">
        <v>32</v>
      </c>
      <c r="AE17" s="27" t="s">
        <v>32</v>
      </c>
      <c r="AF17" s="27" t="e">
        <f t="shared" si="7"/>
        <v>#VALUE!</v>
      </c>
      <c r="AG17" s="27" t="e">
        <f t="shared" si="3"/>
        <v>#VALUE!</v>
      </c>
      <c r="AH17" s="27">
        <f t="shared" si="4"/>
        <v>0</v>
      </c>
      <c r="AI17" s="27">
        <f t="shared" si="5"/>
        <v>0</v>
      </c>
    </row>
    <row r="18" spans="1:35" ht="12.4" customHeight="1" x14ac:dyDescent="0.25">
      <c r="A18" s="9"/>
      <c r="B18" s="13" t="s">
        <v>14</v>
      </c>
      <c r="C18" s="14" t="s">
        <v>2</v>
      </c>
      <c r="D18" s="19">
        <v>-25.6</v>
      </c>
      <c r="E18" s="19">
        <v>-24.56</v>
      </c>
      <c r="F18" s="19">
        <v>-24.52</v>
      </c>
      <c r="G18" s="19">
        <v>-24.08</v>
      </c>
      <c r="H18" s="19">
        <v>-23.88</v>
      </c>
      <c r="I18" s="19">
        <v>-24.21</v>
      </c>
      <c r="J18" s="19">
        <v>-24.81</v>
      </c>
      <c r="K18" s="19">
        <v>-25.42</v>
      </c>
      <c r="L18" s="19">
        <v>-25.93</v>
      </c>
      <c r="M18" s="19">
        <v>-26.17</v>
      </c>
      <c r="N18" s="19">
        <v>-26.12</v>
      </c>
      <c r="O18" s="19">
        <v>-25.97</v>
      </c>
      <c r="P18" s="19">
        <v>-25.67</v>
      </c>
      <c r="Q18" s="19">
        <v>-25.21</v>
      </c>
      <c r="R18" s="19">
        <v>-24.72</v>
      </c>
      <c r="S18" s="19">
        <v>-24.23</v>
      </c>
      <c r="T18" s="19">
        <v>-23.9</v>
      </c>
      <c r="U18" s="19"/>
      <c r="V18" s="19"/>
      <c r="W18" s="19"/>
      <c r="X18" s="19"/>
      <c r="Y18" s="19"/>
      <c r="Z18" s="19"/>
      <c r="AA18" s="19"/>
      <c r="AB18" s="19">
        <f t="shared" si="6"/>
        <v>-25.2</v>
      </c>
      <c r="AC18" s="21">
        <f>SUM(G18+H18+I18)/3</f>
        <v>-24.056666666666661</v>
      </c>
      <c r="AD18" s="21">
        <f>SUM(J18+K18+L18)/3</f>
        <v>-25.386666666666667</v>
      </c>
      <c r="AE18" s="21">
        <f>SUM(M18+N18+O18)/3</f>
        <v>-26.08666666666667</v>
      </c>
      <c r="AF18" s="21">
        <f t="shared" si="7"/>
        <v>-25.2</v>
      </c>
      <c r="AG18" s="21">
        <f t="shared" si="3"/>
        <v>-16.043333333333333</v>
      </c>
      <c r="AH18" s="21">
        <f t="shared" si="4"/>
        <v>0</v>
      </c>
      <c r="AI18" s="21">
        <f t="shared" si="5"/>
        <v>0</v>
      </c>
    </row>
    <row r="19" spans="1:35" ht="12.4" customHeight="1" x14ac:dyDescent="0.25">
      <c r="A19" s="9"/>
      <c r="B19" s="13"/>
      <c r="C19" s="29" t="s">
        <v>3</v>
      </c>
      <c r="D19" s="27" t="s">
        <v>32</v>
      </c>
      <c r="E19" s="27" t="s">
        <v>32</v>
      </c>
      <c r="F19" s="27" t="s">
        <v>32</v>
      </c>
      <c r="G19" s="27" t="s">
        <v>32</v>
      </c>
      <c r="H19" s="27" t="s">
        <v>32</v>
      </c>
      <c r="I19" s="27" t="s">
        <v>32</v>
      </c>
      <c r="J19" s="27" t="s">
        <v>32</v>
      </c>
      <c r="K19" s="27" t="s">
        <v>32</v>
      </c>
      <c r="L19" s="27" t="s">
        <v>32</v>
      </c>
      <c r="M19" s="27" t="s">
        <v>32</v>
      </c>
      <c r="N19" s="27" t="s">
        <v>32</v>
      </c>
      <c r="O19" s="27" t="s">
        <v>32</v>
      </c>
      <c r="P19" s="27" t="s">
        <v>32</v>
      </c>
      <c r="Q19" s="27" t="s">
        <v>32</v>
      </c>
      <c r="R19" s="27" t="s">
        <v>32</v>
      </c>
      <c r="S19" s="27" t="s">
        <v>32</v>
      </c>
      <c r="T19" s="27" t="s">
        <v>32</v>
      </c>
      <c r="U19" s="27" t="s">
        <v>32</v>
      </c>
      <c r="V19" s="27" t="s">
        <v>32</v>
      </c>
      <c r="W19" s="27" t="s">
        <v>32</v>
      </c>
      <c r="X19" s="27" t="s">
        <v>32</v>
      </c>
      <c r="Y19" s="27" t="s">
        <v>32</v>
      </c>
      <c r="Z19" s="27" t="s">
        <v>32</v>
      </c>
      <c r="AA19" s="27" t="s">
        <v>32</v>
      </c>
      <c r="AB19" s="27" t="s">
        <v>32</v>
      </c>
      <c r="AC19" s="27" t="s">
        <v>32</v>
      </c>
      <c r="AD19" s="27" t="s">
        <v>32</v>
      </c>
      <c r="AE19" s="27" t="s">
        <v>32</v>
      </c>
      <c r="AF19" s="27" t="e">
        <f t="shared" si="7"/>
        <v>#VALUE!</v>
      </c>
      <c r="AG19" s="27" t="e">
        <f t="shared" si="3"/>
        <v>#VALUE!</v>
      </c>
      <c r="AH19" s="27" t="e">
        <f t="shared" si="4"/>
        <v>#VALUE!</v>
      </c>
      <c r="AI19" s="27" t="e">
        <f t="shared" si="5"/>
        <v>#VALUE!</v>
      </c>
    </row>
    <row r="20" spans="1:35" ht="12.4" customHeight="1" x14ac:dyDescent="0.25">
      <c r="A20" s="9"/>
      <c r="B20" s="13" t="s">
        <v>18</v>
      </c>
      <c r="C20" s="14" t="s">
        <v>2</v>
      </c>
      <c r="D20" s="19">
        <v>-18.89</v>
      </c>
      <c r="E20" s="19">
        <v>-19.55</v>
      </c>
      <c r="F20" s="19">
        <v>-18.899999999999999</v>
      </c>
      <c r="G20" s="19">
        <v>-17.399999999999999</v>
      </c>
      <c r="H20" s="19">
        <v>-15.78</v>
      </c>
      <c r="I20" s="19">
        <v>-14.23</v>
      </c>
      <c r="J20" s="19">
        <v>-12.79</v>
      </c>
      <c r="K20" s="19">
        <v>-11.92</v>
      </c>
      <c r="L20" s="19">
        <v>-11.55</v>
      </c>
      <c r="M20" s="19">
        <v>-11.86</v>
      </c>
      <c r="N20" s="19">
        <v>-12.46</v>
      </c>
      <c r="O20" s="19">
        <v>-12.65</v>
      </c>
      <c r="P20" s="19">
        <v>-12.09</v>
      </c>
      <c r="Q20" s="19">
        <v>-10.68</v>
      </c>
      <c r="R20" s="19">
        <v>-8.84</v>
      </c>
      <c r="S20" s="19">
        <v>-6.85</v>
      </c>
      <c r="T20" s="19">
        <v>-4.82</v>
      </c>
      <c r="U20" s="19"/>
      <c r="V20" s="19"/>
      <c r="W20" s="19"/>
      <c r="X20" s="19"/>
      <c r="Y20" s="19"/>
      <c r="Z20" s="19"/>
      <c r="AA20" s="19"/>
      <c r="AB20" s="19">
        <f t="shared" si="6"/>
        <v>-10.536666666666667</v>
      </c>
      <c r="AC20" s="21">
        <f>SUM(G20+H20+I20)/3</f>
        <v>-15.803333333333333</v>
      </c>
      <c r="AD20" s="21">
        <f>SUM(J20+K20+L20)/3</f>
        <v>-12.086666666666668</v>
      </c>
      <c r="AE20" s="21">
        <f>SUM(M20+N20+O20)/3</f>
        <v>-12.323333333333332</v>
      </c>
      <c r="AF20" s="21">
        <f t="shared" si="7"/>
        <v>-10.536666666666667</v>
      </c>
      <c r="AG20" s="21">
        <f t="shared" si="3"/>
        <v>-3.89</v>
      </c>
      <c r="AH20" s="21">
        <f t="shared" si="4"/>
        <v>0</v>
      </c>
      <c r="AI20" s="21">
        <f t="shared" si="5"/>
        <v>0</v>
      </c>
    </row>
    <row r="21" spans="1:35" ht="12.4" customHeight="1" x14ac:dyDescent="0.25">
      <c r="A21" s="9"/>
      <c r="B21" s="13"/>
      <c r="C21" s="29" t="s">
        <v>3</v>
      </c>
      <c r="D21" s="27" t="s">
        <v>32</v>
      </c>
      <c r="E21" s="27" t="s">
        <v>32</v>
      </c>
      <c r="F21" s="27" t="s">
        <v>32</v>
      </c>
      <c r="G21" s="27" t="s">
        <v>32</v>
      </c>
      <c r="H21" s="27" t="s">
        <v>32</v>
      </c>
      <c r="I21" s="27" t="s">
        <v>32</v>
      </c>
      <c r="J21" s="27" t="s">
        <v>32</v>
      </c>
      <c r="K21" s="27" t="s">
        <v>32</v>
      </c>
      <c r="L21" s="27" t="s">
        <v>32</v>
      </c>
      <c r="M21" s="27" t="s">
        <v>32</v>
      </c>
      <c r="N21" s="27" t="s">
        <v>32</v>
      </c>
      <c r="O21" s="27" t="s">
        <v>32</v>
      </c>
      <c r="P21" s="27" t="s">
        <v>32</v>
      </c>
      <c r="Q21" s="27" t="s">
        <v>32</v>
      </c>
      <c r="R21" s="27" t="s">
        <v>32</v>
      </c>
      <c r="S21" s="27" t="s">
        <v>32</v>
      </c>
      <c r="T21" s="27" t="s">
        <v>32</v>
      </c>
      <c r="U21" s="27" t="s">
        <v>32</v>
      </c>
      <c r="V21" s="27" t="s">
        <v>32</v>
      </c>
      <c r="W21" s="27" t="s">
        <v>32</v>
      </c>
      <c r="X21" s="27" t="s">
        <v>32</v>
      </c>
      <c r="Y21" s="27" t="s">
        <v>32</v>
      </c>
      <c r="Z21" s="27" t="s">
        <v>32</v>
      </c>
      <c r="AA21" s="27" t="s">
        <v>32</v>
      </c>
      <c r="AB21" s="27" t="s">
        <v>32</v>
      </c>
      <c r="AC21" s="27" t="s">
        <v>32</v>
      </c>
      <c r="AD21" s="27" t="s">
        <v>32</v>
      </c>
      <c r="AE21" s="27" t="s">
        <v>32</v>
      </c>
      <c r="AF21" s="27" t="e">
        <f t="shared" si="7"/>
        <v>#VALUE!</v>
      </c>
      <c r="AG21" s="27" t="e">
        <f t="shared" si="3"/>
        <v>#VALUE!</v>
      </c>
      <c r="AH21" s="27" t="e">
        <f t="shared" si="4"/>
        <v>#VALUE!</v>
      </c>
      <c r="AI21" s="27" t="e">
        <f t="shared" si="5"/>
        <v>#VALUE!</v>
      </c>
    </row>
    <row r="22" spans="1:35" ht="12.4" customHeight="1" x14ac:dyDescent="0.25">
      <c r="A22" s="9"/>
      <c r="B22" s="13" t="s">
        <v>19</v>
      </c>
      <c r="C22" s="14" t="s">
        <v>2</v>
      </c>
      <c r="D22" s="19">
        <v>-6.18</v>
      </c>
      <c r="E22" s="19">
        <v>-8.01</v>
      </c>
      <c r="F22" s="19">
        <v>-9.39</v>
      </c>
      <c r="G22" s="19">
        <v>-10.02</v>
      </c>
      <c r="H22" s="19">
        <v>-10.79</v>
      </c>
      <c r="I22" s="19">
        <v>-12.43</v>
      </c>
      <c r="J22" s="19">
        <v>-13.99</v>
      </c>
      <c r="K22" s="19">
        <v>-15.56</v>
      </c>
      <c r="L22" s="19">
        <v>-17.25</v>
      </c>
      <c r="M22" s="19">
        <v>-18.829999999999998</v>
      </c>
      <c r="N22" s="19">
        <v>-20.45</v>
      </c>
      <c r="O22" s="19">
        <v>-21.64</v>
      </c>
      <c r="P22" s="19">
        <v>-21.83</v>
      </c>
      <c r="Q22" s="19">
        <v>-21.4</v>
      </c>
      <c r="R22" s="19">
        <v>-21.17</v>
      </c>
      <c r="S22" s="19">
        <v>-21.69</v>
      </c>
      <c r="T22" s="19">
        <v>-22.93</v>
      </c>
      <c r="U22" s="19"/>
      <c r="V22" s="19"/>
      <c r="W22" s="19"/>
      <c r="X22" s="19"/>
      <c r="Y22" s="19"/>
      <c r="Z22" s="19"/>
      <c r="AA22" s="19"/>
      <c r="AB22" s="19">
        <f t="shared" si="6"/>
        <v>-21.466666666666669</v>
      </c>
      <c r="AC22" s="21">
        <f>SUM(G22+H22+I22)/3</f>
        <v>-11.079999999999998</v>
      </c>
      <c r="AD22" s="21">
        <f>SUM(J22+K22+L22)/3</f>
        <v>-15.6</v>
      </c>
      <c r="AE22" s="21">
        <f>SUM(M22+N22+O22)/3</f>
        <v>-20.306666666666668</v>
      </c>
      <c r="AF22" s="21">
        <f t="shared" si="7"/>
        <v>-21.466666666666669</v>
      </c>
      <c r="AG22" s="21">
        <f t="shared" si="3"/>
        <v>-14.873333333333335</v>
      </c>
      <c r="AH22" s="21">
        <f t="shared" si="4"/>
        <v>0</v>
      </c>
      <c r="AI22" s="21">
        <f t="shared" si="5"/>
        <v>0</v>
      </c>
    </row>
    <row r="23" spans="1:35" ht="12.4" customHeight="1" x14ac:dyDescent="0.25">
      <c r="A23" s="9"/>
      <c r="B23" s="13"/>
      <c r="C23" s="29" t="s">
        <v>3</v>
      </c>
      <c r="D23" s="27">
        <v>-14.35</v>
      </c>
      <c r="E23" s="27">
        <v>-13.94</v>
      </c>
      <c r="F23" s="27">
        <v>-11.95</v>
      </c>
      <c r="G23" s="27">
        <v>-8.2100000000000009</v>
      </c>
      <c r="H23" s="27">
        <v>-4.0999999999999996</v>
      </c>
      <c r="I23" s="27">
        <v>-0.56999999999999995</v>
      </c>
      <c r="J23" s="27">
        <v>0.59</v>
      </c>
      <c r="K23" s="27">
        <v>0.27</v>
      </c>
      <c r="L23" s="27">
        <v>-0.65</v>
      </c>
      <c r="M23" s="27">
        <v>-1.32</v>
      </c>
      <c r="N23" s="27">
        <v>-1.61</v>
      </c>
      <c r="O23" s="27">
        <v>-2.44</v>
      </c>
      <c r="P23" s="27">
        <v>-4.37</v>
      </c>
      <c r="Q23" s="27">
        <v>-8.35</v>
      </c>
      <c r="R23" s="27">
        <v>-14.44</v>
      </c>
      <c r="S23" s="27">
        <v>-21.89</v>
      </c>
      <c r="T23" s="27">
        <v>-29.01</v>
      </c>
      <c r="U23" s="27"/>
      <c r="V23" s="27"/>
      <c r="W23" s="27"/>
      <c r="X23" s="27"/>
      <c r="Y23" s="27"/>
      <c r="Z23" s="27"/>
      <c r="AA23" s="27"/>
      <c r="AB23" s="27">
        <f t="shared" si="6"/>
        <v>-9.0533333333333328</v>
      </c>
      <c r="AC23" s="27">
        <f>SUM(G23+H23+I23)/3</f>
        <v>-4.2933333333333339</v>
      </c>
      <c r="AD23" s="27">
        <f>SUM(J23+K23+L23)/3</f>
        <v>6.9999999999999993E-2</v>
      </c>
      <c r="AE23" s="28">
        <f>SUM(M23+N23+O23)/3</f>
        <v>-1.79</v>
      </c>
      <c r="AF23" s="27">
        <f t="shared" si="7"/>
        <v>-9.0533333333333328</v>
      </c>
      <c r="AG23" s="27">
        <f t="shared" si="3"/>
        <v>-16.966666666666669</v>
      </c>
      <c r="AH23" s="27">
        <f t="shared" si="4"/>
        <v>0</v>
      </c>
      <c r="AI23" s="27">
        <f t="shared" si="5"/>
        <v>0</v>
      </c>
    </row>
    <row r="24" spans="1:35" ht="12.4" customHeight="1" x14ac:dyDescent="0.25">
      <c r="A24" s="9"/>
      <c r="B24" s="13" t="s">
        <v>16</v>
      </c>
      <c r="C24" s="14" t="s">
        <v>2</v>
      </c>
      <c r="D24" s="19">
        <v>-2.3199999999999998</v>
      </c>
      <c r="E24" s="19">
        <v>-6.32</v>
      </c>
      <c r="F24" s="19">
        <v>-10.47</v>
      </c>
      <c r="G24" s="19">
        <v>-12.81</v>
      </c>
      <c r="H24" s="19">
        <v>-14.03</v>
      </c>
      <c r="I24" s="19">
        <v>-14.01</v>
      </c>
      <c r="J24" s="19">
        <v>-13.37</v>
      </c>
      <c r="K24" s="19">
        <v>-12.59</v>
      </c>
      <c r="L24" s="19">
        <v>-12.57</v>
      </c>
      <c r="M24" s="19">
        <v>-13.51</v>
      </c>
      <c r="N24" s="19">
        <v>-14.41</v>
      </c>
      <c r="O24" s="19">
        <v>-14.29</v>
      </c>
      <c r="P24" s="19">
        <v>-12.78</v>
      </c>
      <c r="Q24" s="19">
        <v>-10.78</v>
      </c>
      <c r="R24" s="19">
        <v>-9.49</v>
      </c>
      <c r="S24" s="19">
        <v>-9.64</v>
      </c>
      <c r="T24" s="19">
        <v>-10.9</v>
      </c>
      <c r="U24" s="19"/>
      <c r="V24" s="19"/>
      <c r="W24" s="19"/>
      <c r="X24" s="19"/>
      <c r="Y24" s="19"/>
      <c r="Z24" s="19"/>
      <c r="AA24" s="19"/>
      <c r="AB24" s="19">
        <f t="shared" si="6"/>
        <v>-11.016666666666666</v>
      </c>
      <c r="AC24" s="21">
        <f>SUM(G24+H24+I24)/3</f>
        <v>-13.616666666666667</v>
      </c>
      <c r="AD24" s="21">
        <f>SUM(J24+K24+L24)/3</f>
        <v>-12.843333333333334</v>
      </c>
      <c r="AE24" s="21">
        <f>SUM(M24+N24+O24)/3</f>
        <v>-14.07</v>
      </c>
      <c r="AF24" s="21">
        <f t="shared" si="7"/>
        <v>-11.016666666666666</v>
      </c>
      <c r="AG24" s="21">
        <f t="shared" si="3"/>
        <v>-6.8466666666666667</v>
      </c>
      <c r="AH24" s="21">
        <f t="shared" si="4"/>
        <v>0</v>
      </c>
      <c r="AI24" s="21">
        <f t="shared" si="5"/>
        <v>0</v>
      </c>
    </row>
    <row r="25" spans="1:35" ht="13.5" x14ac:dyDescent="0.25">
      <c r="A25" s="9"/>
      <c r="B25" s="13"/>
      <c r="C25" s="29" t="s">
        <v>3</v>
      </c>
      <c r="D25" s="27" t="s">
        <v>32</v>
      </c>
      <c r="E25" s="27" t="s">
        <v>32</v>
      </c>
      <c r="F25" s="27" t="s">
        <v>32</v>
      </c>
      <c r="G25" s="27" t="s">
        <v>32</v>
      </c>
      <c r="H25" s="27" t="s">
        <v>32</v>
      </c>
      <c r="I25" s="27" t="s">
        <v>32</v>
      </c>
      <c r="J25" s="27" t="s">
        <v>32</v>
      </c>
      <c r="K25" s="27" t="s">
        <v>32</v>
      </c>
      <c r="L25" s="27" t="s">
        <v>32</v>
      </c>
      <c r="M25" s="27" t="s">
        <v>32</v>
      </c>
      <c r="N25" s="27" t="s">
        <v>32</v>
      </c>
      <c r="O25" s="27" t="s">
        <v>32</v>
      </c>
      <c r="P25" s="27" t="s">
        <v>32</v>
      </c>
      <c r="Q25" s="27" t="s">
        <v>32</v>
      </c>
      <c r="R25" s="27" t="s">
        <v>32</v>
      </c>
      <c r="S25" s="27" t="s">
        <v>32</v>
      </c>
      <c r="T25" s="27" t="s">
        <v>32</v>
      </c>
      <c r="U25" s="27" t="s">
        <v>32</v>
      </c>
      <c r="V25" s="27" t="s">
        <v>32</v>
      </c>
      <c r="W25" s="27" t="s">
        <v>32</v>
      </c>
      <c r="X25" s="27" t="s">
        <v>32</v>
      </c>
      <c r="Y25" s="27" t="s">
        <v>32</v>
      </c>
      <c r="Z25" s="27" t="s">
        <v>32</v>
      </c>
      <c r="AA25" s="27" t="s">
        <v>32</v>
      </c>
      <c r="AB25" s="27" t="s">
        <v>32</v>
      </c>
      <c r="AC25" s="27" t="s">
        <v>32</v>
      </c>
      <c r="AD25" s="27" t="s">
        <v>32</v>
      </c>
      <c r="AE25" s="27" t="s">
        <v>32</v>
      </c>
      <c r="AF25" s="27" t="e">
        <f t="shared" si="7"/>
        <v>#VALUE!</v>
      </c>
      <c r="AG25" s="27" t="e">
        <f t="shared" si="3"/>
        <v>#VALUE!</v>
      </c>
      <c r="AH25" s="27" t="e">
        <f t="shared" si="4"/>
        <v>#VALUE!</v>
      </c>
      <c r="AI25" s="27" t="e">
        <f t="shared" si="5"/>
        <v>#VALUE!</v>
      </c>
    </row>
    <row r="26" spans="1:35" ht="12.4" customHeight="1" x14ac:dyDescent="0.25">
      <c r="A26" s="9"/>
      <c r="B26" s="13" t="s">
        <v>20</v>
      </c>
      <c r="C26" s="14" t="s">
        <v>2</v>
      </c>
      <c r="D26" s="19">
        <v>-9</v>
      </c>
      <c r="E26" s="19">
        <v>-8.9600000000000009</v>
      </c>
      <c r="F26" s="19">
        <v>-8.2200000000000006</v>
      </c>
      <c r="G26" s="19">
        <v>-7.54</v>
      </c>
      <c r="H26" s="19">
        <v>-7.02</v>
      </c>
      <c r="I26" s="19">
        <v>-6.8</v>
      </c>
      <c r="J26" s="19">
        <v>-6.91</v>
      </c>
      <c r="K26" s="19">
        <v>-7.18</v>
      </c>
      <c r="L26" s="19">
        <v>-7.5</v>
      </c>
      <c r="M26" s="19">
        <v>-7.7</v>
      </c>
      <c r="N26" s="19">
        <v>-7.73</v>
      </c>
      <c r="O26" s="19">
        <v>-7.86</v>
      </c>
      <c r="P26" s="19">
        <v>-8.39</v>
      </c>
      <c r="Q26" s="19">
        <v>-9.35</v>
      </c>
      <c r="R26" s="19">
        <v>-10.57</v>
      </c>
      <c r="S26" s="19">
        <v>-11.73</v>
      </c>
      <c r="T26" s="19">
        <v>-12.52</v>
      </c>
      <c r="U26" s="19"/>
      <c r="V26" s="19"/>
      <c r="W26" s="19"/>
      <c r="X26" s="19"/>
      <c r="Y26" s="19"/>
      <c r="Z26" s="19"/>
      <c r="AA26" s="19"/>
      <c r="AB26" s="19">
        <f t="shared" si="6"/>
        <v>-9.4366666666666674</v>
      </c>
      <c r="AC26" s="21">
        <f>SUM(G26+H26+I26)/3</f>
        <v>-7.12</v>
      </c>
      <c r="AD26" s="21">
        <f>SUM(J26+K26+L26)/3</f>
        <v>-7.1966666666666663</v>
      </c>
      <c r="AE26" s="21">
        <f>SUM(M26+N26+O26)/3</f>
        <v>-7.7633333333333328</v>
      </c>
      <c r="AF26" s="21">
        <f t="shared" si="7"/>
        <v>-9.4366666666666674</v>
      </c>
      <c r="AG26" s="21">
        <f t="shared" si="3"/>
        <v>-8.0833333333333339</v>
      </c>
      <c r="AH26" s="21">
        <f t="shared" si="4"/>
        <v>0</v>
      </c>
      <c r="AI26" s="21">
        <f t="shared" si="5"/>
        <v>0</v>
      </c>
    </row>
    <row r="27" spans="1:35" ht="12" customHeight="1" x14ac:dyDescent="0.25">
      <c r="A27" s="9"/>
      <c r="B27" s="13"/>
      <c r="C27" s="29" t="s">
        <v>3</v>
      </c>
      <c r="D27" s="27" t="s">
        <v>32</v>
      </c>
      <c r="E27" s="27" t="s">
        <v>32</v>
      </c>
      <c r="F27" s="27" t="s">
        <v>32</v>
      </c>
      <c r="G27" s="27" t="s">
        <v>32</v>
      </c>
      <c r="H27" s="27" t="s">
        <v>32</v>
      </c>
      <c r="I27" s="27" t="s">
        <v>32</v>
      </c>
      <c r="J27" s="27" t="s">
        <v>32</v>
      </c>
      <c r="K27" s="27" t="s">
        <v>32</v>
      </c>
      <c r="L27" s="27" t="s">
        <v>32</v>
      </c>
      <c r="M27" s="27" t="s">
        <v>32</v>
      </c>
      <c r="N27" s="27" t="s">
        <v>32</v>
      </c>
      <c r="O27" s="27" t="s">
        <v>32</v>
      </c>
      <c r="P27" s="27" t="s">
        <v>32</v>
      </c>
      <c r="Q27" s="27" t="s">
        <v>32</v>
      </c>
      <c r="R27" s="27" t="s">
        <v>32</v>
      </c>
      <c r="S27" s="27" t="s">
        <v>32</v>
      </c>
      <c r="T27" s="27" t="s">
        <v>32</v>
      </c>
      <c r="U27" s="27" t="s">
        <v>32</v>
      </c>
      <c r="V27" s="27" t="s">
        <v>32</v>
      </c>
      <c r="W27" s="27" t="s">
        <v>32</v>
      </c>
      <c r="X27" s="27" t="s">
        <v>32</v>
      </c>
      <c r="Y27" s="27" t="s">
        <v>32</v>
      </c>
      <c r="Z27" s="27" t="s">
        <v>32</v>
      </c>
      <c r="AA27" s="27" t="s">
        <v>32</v>
      </c>
      <c r="AB27" s="27" t="s">
        <v>32</v>
      </c>
      <c r="AC27" s="27" t="s">
        <v>32</v>
      </c>
      <c r="AD27" s="27" t="s">
        <v>32</v>
      </c>
      <c r="AE27" s="27" t="s">
        <v>32</v>
      </c>
      <c r="AF27" s="27" t="e">
        <f t="shared" si="7"/>
        <v>#VALUE!</v>
      </c>
      <c r="AG27" s="27" t="e">
        <f t="shared" si="3"/>
        <v>#VALUE!</v>
      </c>
      <c r="AH27" s="27" t="e">
        <f t="shared" si="4"/>
        <v>#VALUE!</v>
      </c>
      <c r="AI27" s="27" t="e">
        <f t="shared" si="5"/>
        <v>#VALUE!</v>
      </c>
    </row>
    <row r="28" spans="1:35" ht="12.4" customHeight="1" x14ac:dyDescent="0.25">
      <c r="A28" s="9"/>
      <c r="B28" s="13" t="s">
        <v>22</v>
      </c>
      <c r="C28" s="14" t="s">
        <v>2</v>
      </c>
      <c r="D28" s="19">
        <v>-8.52</v>
      </c>
      <c r="E28" s="19">
        <v>-8.1300000000000008</v>
      </c>
      <c r="F28" s="19">
        <v>-7.91</v>
      </c>
      <c r="G28" s="19">
        <v>-7.03</v>
      </c>
      <c r="H28" s="19">
        <v>-5.98</v>
      </c>
      <c r="I28" s="19">
        <v>-6.78</v>
      </c>
      <c r="J28" s="19">
        <v>-8.41</v>
      </c>
      <c r="K28" s="19">
        <v>-10.68</v>
      </c>
      <c r="L28" s="19">
        <v>-12.77</v>
      </c>
      <c r="M28" s="19">
        <v>-13.86</v>
      </c>
      <c r="N28" s="19">
        <v>-13.74</v>
      </c>
      <c r="O28" s="19">
        <v>-12.73</v>
      </c>
      <c r="P28" s="19">
        <v>-11.2</v>
      </c>
      <c r="Q28" s="19">
        <v>-9.5500000000000007</v>
      </c>
      <c r="R28" s="19">
        <v>-7.88</v>
      </c>
      <c r="S28" s="19">
        <v>-6.22</v>
      </c>
      <c r="T28" s="19">
        <v>-4.5199999999999996</v>
      </c>
      <c r="U28" s="19"/>
      <c r="V28" s="19"/>
      <c r="W28" s="19"/>
      <c r="X28" s="19"/>
      <c r="Y28" s="19"/>
      <c r="Z28" s="19"/>
      <c r="AA28" s="19"/>
      <c r="AB28" s="19">
        <f t="shared" si="6"/>
        <v>-9.543333333333333</v>
      </c>
      <c r="AC28" s="21">
        <f>SUM(G28+H28+I28)/3</f>
        <v>-6.5966666666666676</v>
      </c>
      <c r="AD28" s="21">
        <f>SUM(J28+K28+L28)/3</f>
        <v>-10.62</v>
      </c>
      <c r="AE28" s="21">
        <f>SUM(M28+N28+O28)/3</f>
        <v>-13.443333333333333</v>
      </c>
      <c r="AF28" s="21">
        <f t="shared" si="7"/>
        <v>-9.543333333333333</v>
      </c>
      <c r="AG28" s="21">
        <f t="shared" si="3"/>
        <v>-3.5799999999999996</v>
      </c>
      <c r="AH28" s="21">
        <f t="shared" si="4"/>
        <v>0</v>
      </c>
      <c r="AI28" s="21">
        <f t="shared" si="5"/>
        <v>0</v>
      </c>
    </row>
    <row r="29" spans="1:35" ht="12.4" customHeight="1" x14ac:dyDescent="0.25">
      <c r="A29" s="9"/>
      <c r="B29" s="13"/>
      <c r="C29" s="29" t="s">
        <v>3</v>
      </c>
      <c r="D29" s="27" t="s">
        <v>32</v>
      </c>
      <c r="E29" s="27" t="s">
        <v>32</v>
      </c>
      <c r="F29" s="27" t="s">
        <v>32</v>
      </c>
      <c r="G29" s="27" t="s">
        <v>32</v>
      </c>
      <c r="H29" s="27" t="s">
        <v>32</v>
      </c>
      <c r="I29" s="27" t="s">
        <v>32</v>
      </c>
      <c r="J29" s="27" t="s">
        <v>32</v>
      </c>
      <c r="K29" s="27" t="s">
        <v>32</v>
      </c>
      <c r="L29" s="27" t="s">
        <v>32</v>
      </c>
      <c r="M29" s="27" t="s">
        <v>32</v>
      </c>
      <c r="N29" s="27" t="s">
        <v>32</v>
      </c>
      <c r="O29" s="27" t="s">
        <v>32</v>
      </c>
      <c r="P29" s="27" t="s">
        <v>32</v>
      </c>
      <c r="Q29" s="27" t="s">
        <v>32</v>
      </c>
      <c r="R29" s="27" t="s">
        <v>32</v>
      </c>
      <c r="S29" s="27" t="s">
        <v>32</v>
      </c>
      <c r="T29" s="27" t="s">
        <v>32</v>
      </c>
      <c r="U29" s="27" t="s">
        <v>32</v>
      </c>
      <c r="V29" s="27" t="s">
        <v>32</v>
      </c>
      <c r="W29" s="27" t="s">
        <v>32</v>
      </c>
      <c r="X29" s="27" t="s">
        <v>32</v>
      </c>
      <c r="Y29" s="27" t="s">
        <v>32</v>
      </c>
      <c r="Z29" s="27" t="s">
        <v>32</v>
      </c>
      <c r="AA29" s="27" t="s">
        <v>32</v>
      </c>
      <c r="AB29" s="27" t="s">
        <v>32</v>
      </c>
      <c r="AC29" s="27" t="s">
        <v>32</v>
      </c>
      <c r="AD29" s="27" t="s">
        <v>32</v>
      </c>
      <c r="AE29" s="27" t="s">
        <v>32</v>
      </c>
      <c r="AF29" s="27" t="e">
        <f t="shared" si="7"/>
        <v>#VALUE!</v>
      </c>
      <c r="AG29" s="27" t="e">
        <f t="shared" si="3"/>
        <v>#VALUE!</v>
      </c>
      <c r="AH29" s="27" t="e">
        <f t="shared" si="4"/>
        <v>#VALUE!</v>
      </c>
      <c r="AI29" s="27" t="e">
        <f t="shared" si="5"/>
        <v>#VALUE!</v>
      </c>
    </row>
    <row r="30" spans="1:35" ht="12.4" customHeight="1" x14ac:dyDescent="0.25">
      <c r="A30" s="9"/>
      <c r="B30" s="13" t="s">
        <v>11</v>
      </c>
      <c r="C30" s="14" t="s">
        <v>2</v>
      </c>
      <c r="D30" s="19">
        <v>-20.23</v>
      </c>
      <c r="E30" s="19">
        <v>-19.72</v>
      </c>
      <c r="F30" s="19">
        <v>-18.309999999999999</v>
      </c>
      <c r="G30" s="19">
        <v>-17.78</v>
      </c>
      <c r="H30" s="19">
        <v>-18.100000000000001</v>
      </c>
      <c r="I30" s="19">
        <v>-19.059999999999999</v>
      </c>
      <c r="J30" s="19">
        <v>-20.79</v>
      </c>
      <c r="K30" s="19">
        <v>-22.73</v>
      </c>
      <c r="L30" s="19">
        <v>-24.15</v>
      </c>
      <c r="M30" s="19">
        <v>-24.18</v>
      </c>
      <c r="N30" s="19">
        <v>-23.1</v>
      </c>
      <c r="O30" s="19">
        <v>-21.47</v>
      </c>
      <c r="P30" s="19">
        <v>-19.46</v>
      </c>
      <c r="Q30" s="19">
        <v>-17.489999999999998</v>
      </c>
      <c r="R30" s="19">
        <v>-15.49</v>
      </c>
      <c r="S30" s="19">
        <v>-13.97</v>
      </c>
      <c r="T30" s="19">
        <v>-13.29</v>
      </c>
      <c r="U30" s="19"/>
      <c r="V30" s="19"/>
      <c r="W30" s="19"/>
      <c r="X30" s="19"/>
      <c r="Y30" s="19"/>
      <c r="Z30" s="19"/>
      <c r="AA30" s="19"/>
      <c r="AB30" s="19">
        <f t="shared" si="6"/>
        <v>-17.48</v>
      </c>
      <c r="AC30" s="21">
        <f>SUM(G30+H30+I30)/3</f>
        <v>-18.313333333333333</v>
      </c>
      <c r="AD30" s="21">
        <f>SUM(J30+K30+L30)/3</f>
        <v>-22.556666666666661</v>
      </c>
      <c r="AE30" s="21">
        <f>SUM(M30+N30+O30)/3</f>
        <v>-22.916666666666668</v>
      </c>
      <c r="AF30" s="21">
        <f t="shared" si="7"/>
        <v>-17.48</v>
      </c>
      <c r="AG30" s="21">
        <f t="shared" si="3"/>
        <v>-9.086666666666666</v>
      </c>
      <c r="AH30" s="21">
        <f t="shared" si="4"/>
        <v>0</v>
      </c>
      <c r="AI30" s="21">
        <f t="shared" si="5"/>
        <v>0</v>
      </c>
    </row>
    <row r="31" spans="1:35" ht="12" customHeight="1" x14ac:dyDescent="0.25">
      <c r="A31" s="9"/>
      <c r="B31" s="13"/>
      <c r="C31" s="29" t="s">
        <v>3</v>
      </c>
      <c r="D31" s="27">
        <v>-2.78</v>
      </c>
      <c r="E31" s="27">
        <v>-8.99</v>
      </c>
      <c r="F31" s="27">
        <v>-15.14</v>
      </c>
      <c r="G31" s="27">
        <v>-17.55</v>
      </c>
      <c r="H31" s="27">
        <v>-18.739999999999998</v>
      </c>
      <c r="I31" s="27">
        <v>-17.739999999999998</v>
      </c>
      <c r="J31" s="27">
        <v>-16.75</v>
      </c>
      <c r="K31" s="27">
        <v>-15.89</v>
      </c>
      <c r="L31" s="27">
        <v>-14.8</v>
      </c>
      <c r="M31" s="27">
        <v>-13.79</v>
      </c>
      <c r="N31" s="27">
        <v>-12.52</v>
      </c>
      <c r="O31" s="27">
        <v>-10.89</v>
      </c>
      <c r="P31" s="27">
        <v>-9.76</v>
      </c>
      <c r="Q31" s="27">
        <v>-9.69</v>
      </c>
      <c r="R31" s="27">
        <v>-10.86</v>
      </c>
      <c r="S31" s="27">
        <v>-13.1</v>
      </c>
      <c r="T31" s="27">
        <v>-15.53</v>
      </c>
      <c r="U31" s="27"/>
      <c r="V31" s="27"/>
      <c r="W31" s="27"/>
      <c r="X31" s="27"/>
      <c r="Y31" s="27"/>
      <c r="Z31" s="27"/>
      <c r="AA31" s="27"/>
      <c r="AB31" s="27">
        <f t="shared" si="6"/>
        <v>-10.103333333333333</v>
      </c>
      <c r="AC31" s="27">
        <f>SUM(G31+H31+I31)/3</f>
        <v>-18.010000000000002</v>
      </c>
      <c r="AD31" s="27">
        <f>SUM(J31+K31+L31)/3</f>
        <v>-15.813333333333333</v>
      </c>
      <c r="AE31" s="27">
        <v>0</v>
      </c>
      <c r="AF31" s="27">
        <f t="shared" si="7"/>
        <v>-10.103333333333333</v>
      </c>
      <c r="AG31" s="27">
        <f t="shared" si="3"/>
        <v>-9.543333333333333</v>
      </c>
      <c r="AH31" s="27">
        <f t="shared" si="4"/>
        <v>0</v>
      </c>
      <c r="AI31" s="27">
        <f t="shared" si="5"/>
        <v>0</v>
      </c>
    </row>
    <row r="32" spans="1:35" ht="12.4" customHeight="1" x14ac:dyDescent="0.25">
      <c r="A32" s="9"/>
      <c r="B32" s="13" t="s">
        <v>12</v>
      </c>
      <c r="C32" s="14" t="s">
        <v>2</v>
      </c>
      <c r="D32" s="19">
        <v>4.2300000000000004</v>
      </c>
      <c r="E32" s="19">
        <v>0.6</v>
      </c>
      <c r="F32" s="19">
        <v>-2.25</v>
      </c>
      <c r="G32" s="19">
        <v>-3.49</v>
      </c>
      <c r="H32" s="19">
        <v>-3.58</v>
      </c>
      <c r="I32" s="19">
        <v>-3.79</v>
      </c>
      <c r="J32" s="19">
        <v>-3.88</v>
      </c>
      <c r="K32" s="19">
        <v>-4.6100000000000003</v>
      </c>
      <c r="L32" s="19">
        <v>-5.72</v>
      </c>
      <c r="M32" s="19">
        <v>-6.73</v>
      </c>
      <c r="N32" s="19">
        <v>-7.13</v>
      </c>
      <c r="O32" s="19">
        <v>-6.39</v>
      </c>
      <c r="P32" s="19">
        <v>-4.9000000000000004</v>
      </c>
      <c r="Q32" s="19">
        <v>-3.87</v>
      </c>
      <c r="R32" s="19">
        <v>-4.08</v>
      </c>
      <c r="S32" s="19">
        <v>-5.39</v>
      </c>
      <c r="T32" s="19">
        <v>-7.21</v>
      </c>
      <c r="U32" s="19"/>
      <c r="V32" s="19"/>
      <c r="W32" s="19"/>
      <c r="X32" s="19"/>
      <c r="Y32" s="19"/>
      <c r="Z32" s="19"/>
      <c r="AA32" s="19"/>
      <c r="AB32" s="19">
        <f t="shared" si="6"/>
        <v>-4.2833333333333332</v>
      </c>
      <c r="AC32" s="21">
        <f>SUM(G32+H32+I32)/3</f>
        <v>-3.6199999999999997</v>
      </c>
      <c r="AD32" s="21">
        <f>SUM(J32+K32+L32)/3</f>
        <v>-4.7366666666666672</v>
      </c>
      <c r="AE32" s="21">
        <f>SUM(M32+N32+O32)/3</f>
        <v>-6.75</v>
      </c>
      <c r="AF32" s="21">
        <f t="shared" si="7"/>
        <v>-4.2833333333333332</v>
      </c>
      <c r="AG32" s="21">
        <f t="shared" si="3"/>
        <v>-4.2</v>
      </c>
      <c r="AH32" s="21">
        <f t="shared" si="4"/>
        <v>0</v>
      </c>
      <c r="AI32" s="21">
        <f t="shared" si="5"/>
        <v>0</v>
      </c>
    </row>
    <row r="33" spans="1:35" ht="12.4" customHeight="1" x14ac:dyDescent="0.25">
      <c r="A33" s="9"/>
      <c r="B33" s="13"/>
      <c r="C33" s="29" t="s">
        <v>3</v>
      </c>
      <c r="D33" s="27">
        <v>89.84</v>
      </c>
      <c r="E33" s="27">
        <v>90.3</v>
      </c>
      <c r="F33" s="27">
        <v>89.52</v>
      </c>
      <c r="G33" s="27">
        <v>88.05</v>
      </c>
      <c r="H33" s="27">
        <v>86.66</v>
      </c>
      <c r="I33" s="27">
        <v>84.9</v>
      </c>
      <c r="J33" s="27">
        <v>81.900000000000006</v>
      </c>
      <c r="K33" s="27">
        <v>77.7</v>
      </c>
      <c r="L33" s="27">
        <v>72.260000000000005</v>
      </c>
      <c r="M33" s="27">
        <v>66.23</v>
      </c>
      <c r="N33" s="27">
        <v>60.81</v>
      </c>
      <c r="O33" s="27">
        <v>56.72</v>
      </c>
      <c r="P33" s="27">
        <v>54.35</v>
      </c>
      <c r="Q33" s="27">
        <v>53.25</v>
      </c>
      <c r="R33" s="27">
        <v>52.68</v>
      </c>
      <c r="S33" s="27">
        <v>51.8</v>
      </c>
      <c r="T33" s="27">
        <v>50.56</v>
      </c>
      <c r="U33" s="31"/>
      <c r="V33" s="31"/>
      <c r="W33" s="31"/>
      <c r="X33" s="31"/>
      <c r="Y33" s="31"/>
      <c r="Z33" s="31"/>
      <c r="AA33" s="31"/>
      <c r="AB33" s="27">
        <f t="shared" si="6"/>
        <v>53.426666666666669</v>
      </c>
      <c r="AC33" s="27">
        <f>SUM(G33+H33+I33)/3</f>
        <v>86.536666666666676</v>
      </c>
      <c r="AD33" s="27">
        <f>SUM(J33+K33+L33)/3</f>
        <v>77.286666666666676</v>
      </c>
      <c r="AE33" s="27">
        <f>SUM(M33+N33+O33)/3</f>
        <v>61.25333333333333</v>
      </c>
      <c r="AF33" s="27">
        <f t="shared" si="7"/>
        <v>53.426666666666669</v>
      </c>
      <c r="AG33" s="27">
        <f t="shared" si="3"/>
        <v>34.119999999999997</v>
      </c>
      <c r="AH33" s="27">
        <f t="shared" si="4"/>
        <v>0</v>
      </c>
      <c r="AI33" s="27">
        <f t="shared" si="5"/>
        <v>0</v>
      </c>
    </row>
    <row r="34" spans="1:35" ht="12.4" customHeight="1" x14ac:dyDescent="0.25">
      <c r="A34" s="9"/>
      <c r="B34" s="13" t="s">
        <v>15</v>
      </c>
      <c r="C34" s="14" t="s">
        <v>2</v>
      </c>
      <c r="D34" s="19">
        <v>-18.87</v>
      </c>
      <c r="E34" s="19">
        <v>-17.53</v>
      </c>
      <c r="F34" s="19">
        <v>-16.170000000000002</v>
      </c>
      <c r="G34" s="19">
        <v>-14.71</v>
      </c>
      <c r="H34" s="19">
        <v>-12.64</v>
      </c>
      <c r="I34" s="19">
        <v>-9.9</v>
      </c>
      <c r="J34" s="19">
        <v>-8.06</v>
      </c>
      <c r="K34" s="19">
        <v>-7.07</v>
      </c>
      <c r="L34" s="19">
        <v>-7.22</v>
      </c>
      <c r="M34" s="19">
        <v>-8.31</v>
      </c>
      <c r="N34" s="19">
        <v>-9.73</v>
      </c>
      <c r="O34" s="19">
        <v>-11.41</v>
      </c>
      <c r="P34" s="19">
        <v>-13.29</v>
      </c>
      <c r="Q34" s="19">
        <v>-15.42</v>
      </c>
      <c r="R34" s="19">
        <v>-18.09</v>
      </c>
      <c r="S34" s="19">
        <v>-21.16</v>
      </c>
      <c r="T34" s="19">
        <v>-24.26</v>
      </c>
      <c r="U34" s="19"/>
      <c r="V34" s="19"/>
      <c r="W34" s="19"/>
      <c r="X34" s="19"/>
      <c r="Y34" s="19"/>
      <c r="Z34" s="19"/>
      <c r="AA34" s="19"/>
      <c r="AB34" s="19">
        <f t="shared" si="6"/>
        <v>-15.6</v>
      </c>
      <c r="AC34" s="21">
        <f>SUM(G34+H34+I34)/3</f>
        <v>-12.416666666666666</v>
      </c>
      <c r="AD34" s="21">
        <f>SUM(J34+K34+L34)/3</f>
        <v>-7.45</v>
      </c>
      <c r="AE34" s="21">
        <f>SUM(M34+N34+O34)/3</f>
        <v>-9.8166666666666664</v>
      </c>
      <c r="AF34" s="21">
        <f t="shared" si="7"/>
        <v>-15.6</v>
      </c>
      <c r="AG34" s="21">
        <f t="shared" si="3"/>
        <v>-15.14</v>
      </c>
      <c r="AH34" s="21">
        <f t="shared" si="4"/>
        <v>0</v>
      </c>
      <c r="AI34" s="21">
        <f t="shared" si="5"/>
        <v>0</v>
      </c>
    </row>
    <row r="35" spans="1:35" ht="12.4" customHeight="1" x14ac:dyDescent="0.25">
      <c r="A35" s="9"/>
      <c r="B35" s="13"/>
      <c r="C35" s="29" t="s">
        <v>3</v>
      </c>
      <c r="D35" s="27" t="s">
        <v>32</v>
      </c>
      <c r="E35" s="27" t="s">
        <v>32</v>
      </c>
      <c r="F35" s="27" t="s">
        <v>32</v>
      </c>
      <c r="G35" s="27" t="s">
        <v>32</v>
      </c>
      <c r="H35" s="27" t="s">
        <v>32</v>
      </c>
      <c r="I35" s="27" t="s">
        <v>32</v>
      </c>
      <c r="J35" s="27" t="s">
        <v>32</v>
      </c>
      <c r="K35" s="27" t="s">
        <v>32</v>
      </c>
      <c r="L35" s="27" t="s">
        <v>32</v>
      </c>
      <c r="M35" s="27" t="s">
        <v>32</v>
      </c>
      <c r="N35" s="27" t="s">
        <v>32</v>
      </c>
      <c r="O35" s="27" t="s">
        <v>32</v>
      </c>
      <c r="P35" s="27" t="s">
        <v>32</v>
      </c>
      <c r="Q35" s="27" t="s">
        <v>32</v>
      </c>
      <c r="R35" s="27" t="s">
        <v>32</v>
      </c>
      <c r="S35" s="27" t="s">
        <v>32</v>
      </c>
      <c r="T35" s="27" t="s">
        <v>32</v>
      </c>
      <c r="U35" s="27" t="s">
        <v>32</v>
      </c>
      <c r="V35" s="27" t="s">
        <v>32</v>
      </c>
      <c r="W35" s="27" t="s">
        <v>32</v>
      </c>
      <c r="X35" s="27" t="s">
        <v>32</v>
      </c>
      <c r="Y35" s="27" t="s">
        <v>32</v>
      </c>
      <c r="Z35" s="27" t="s">
        <v>32</v>
      </c>
      <c r="AA35" s="27" t="s">
        <v>32</v>
      </c>
      <c r="AB35" s="27" t="s">
        <v>32</v>
      </c>
      <c r="AC35" s="27" t="s">
        <v>32</v>
      </c>
      <c r="AD35" s="27" t="s">
        <v>32</v>
      </c>
      <c r="AE35" s="27" t="s">
        <v>32</v>
      </c>
      <c r="AF35" s="27" t="e">
        <f t="shared" si="7"/>
        <v>#VALUE!</v>
      </c>
      <c r="AG35" s="27" t="e">
        <f t="shared" si="3"/>
        <v>#VALUE!</v>
      </c>
      <c r="AH35" s="27" t="e">
        <f t="shared" si="4"/>
        <v>#VALUE!</v>
      </c>
      <c r="AI35" s="27" t="e">
        <f t="shared" si="5"/>
        <v>#VALUE!</v>
      </c>
    </row>
    <row r="36" spans="1:35" ht="12.4" customHeight="1" x14ac:dyDescent="0.25">
      <c r="A36" s="9"/>
      <c r="B36" s="13" t="s">
        <v>13</v>
      </c>
      <c r="C36" s="14" t="s">
        <v>2</v>
      </c>
      <c r="D36" s="19">
        <v>7.58</v>
      </c>
      <c r="E36" s="19">
        <v>9.68</v>
      </c>
      <c r="F36" s="19">
        <v>11.82</v>
      </c>
      <c r="G36" s="19">
        <v>13.79</v>
      </c>
      <c r="H36" s="19">
        <v>15.35</v>
      </c>
      <c r="I36" s="19">
        <v>17.2</v>
      </c>
      <c r="J36" s="19">
        <v>17.329999999999998</v>
      </c>
      <c r="K36" s="19">
        <v>17.13</v>
      </c>
      <c r="L36" s="19">
        <v>16.71</v>
      </c>
      <c r="M36" s="19">
        <v>16.190000000000001</v>
      </c>
      <c r="N36" s="19">
        <v>15.38</v>
      </c>
      <c r="O36" s="19">
        <v>14.06</v>
      </c>
      <c r="P36" s="19">
        <v>12.34</v>
      </c>
      <c r="Q36" s="19">
        <v>10.74</v>
      </c>
      <c r="R36" s="19">
        <v>9.56</v>
      </c>
      <c r="S36" s="19">
        <v>8.94</v>
      </c>
      <c r="T36" s="19">
        <v>8.99</v>
      </c>
      <c r="U36" s="19"/>
      <c r="V36" s="19"/>
      <c r="W36" s="19"/>
      <c r="X36" s="19"/>
      <c r="Y36" s="19"/>
      <c r="Z36" s="19"/>
      <c r="AA36" s="19"/>
      <c r="AB36" s="19">
        <f t="shared" si="6"/>
        <v>10.88</v>
      </c>
      <c r="AC36" s="21">
        <f>SUM(G36+H36+I36)/3</f>
        <v>15.446666666666667</v>
      </c>
      <c r="AD36" s="21">
        <f>SUM(J36+K36+L36)/3</f>
        <v>17.056666666666665</v>
      </c>
      <c r="AE36" s="21">
        <f>SUM(M36+N36+O36)/3</f>
        <v>15.21</v>
      </c>
      <c r="AF36" s="21">
        <f t="shared" si="7"/>
        <v>10.88</v>
      </c>
      <c r="AG36" s="21">
        <f t="shared" si="3"/>
        <v>5.9766666666666666</v>
      </c>
      <c r="AH36" s="21">
        <f t="shared" si="4"/>
        <v>0</v>
      </c>
      <c r="AI36" s="21">
        <f t="shared" si="5"/>
        <v>0</v>
      </c>
    </row>
    <row r="37" spans="1:35" ht="12.4" customHeight="1" x14ac:dyDescent="0.25">
      <c r="A37" s="9"/>
      <c r="B37" s="13"/>
      <c r="C37" s="29" t="s">
        <v>3</v>
      </c>
      <c r="D37" s="27">
        <v>27.68</v>
      </c>
      <c r="E37" s="27">
        <v>30.85</v>
      </c>
      <c r="F37" s="27">
        <v>34.5</v>
      </c>
      <c r="G37" s="27">
        <v>38.22</v>
      </c>
      <c r="H37" s="27">
        <v>41.54</v>
      </c>
      <c r="I37" s="27">
        <v>44.59</v>
      </c>
      <c r="J37" s="27">
        <v>47.26</v>
      </c>
      <c r="K37" s="27">
        <v>48.93</v>
      </c>
      <c r="L37" s="27" t="s">
        <v>32</v>
      </c>
      <c r="M37" s="27" t="s">
        <v>32</v>
      </c>
      <c r="N37" s="27" t="s">
        <v>32</v>
      </c>
      <c r="O37" s="27" t="s">
        <v>32</v>
      </c>
      <c r="P37" s="27" t="s">
        <v>32</v>
      </c>
      <c r="Q37" s="27" t="s">
        <v>32</v>
      </c>
      <c r="R37" s="27" t="s">
        <v>32</v>
      </c>
      <c r="S37" s="27" t="s">
        <v>32</v>
      </c>
      <c r="T37" s="27" t="s">
        <v>32</v>
      </c>
      <c r="U37" s="27"/>
      <c r="V37" s="27"/>
      <c r="W37" s="27"/>
      <c r="X37" s="27"/>
      <c r="Y37" s="27"/>
      <c r="Z37" s="27"/>
      <c r="AA37" s="27"/>
      <c r="AB37" s="27" t="s">
        <v>32</v>
      </c>
      <c r="AC37" s="27">
        <f>SUM(G37+H37+I37)/3</f>
        <v>41.449999999999996</v>
      </c>
      <c r="AD37" s="27" t="s">
        <v>32</v>
      </c>
      <c r="AE37" s="27" t="s">
        <v>32</v>
      </c>
      <c r="AF37" s="27" t="e">
        <f t="shared" si="7"/>
        <v>#VALUE!</v>
      </c>
      <c r="AG37" s="27" t="e">
        <f t="shared" si="3"/>
        <v>#VALUE!</v>
      </c>
      <c r="AH37" s="27">
        <f t="shared" si="4"/>
        <v>0</v>
      </c>
      <c r="AI37" s="27">
        <f t="shared" si="5"/>
        <v>0</v>
      </c>
    </row>
    <row r="38" spans="1:35" ht="12.4" customHeight="1" x14ac:dyDescent="0.2">
      <c r="A38" s="7"/>
      <c r="B38" s="8"/>
      <c r="C38" s="10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ht="12.4" customHeight="1" x14ac:dyDescent="0.2">
      <c r="A39" s="6"/>
      <c r="B39" s="6"/>
      <c r="C39" s="26"/>
    </row>
    <row r="40" spans="1:35" ht="13.5" x14ac:dyDescent="0.25">
      <c r="A40" s="15"/>
      <c r="B40" s="3" t="s">
        <v>37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</row>
    <row r="41" spans="1:35" ht="20.25" customHeight="1" x14ac:dyDescent="0.25">
      <c r="A41" s="16"/>
    </row>
  </sheetData>
  <pageMargins left="0.35433070866141736" right="0.19685039370078741" top="0.39370078740157483" bottom="0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MTESTNeu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Brunner Christian</dc:creator>
  <cp:lastModifiedBy>Wälchli Gaby</cp:lastModifiedBy>
  <cp:lastPrinted>2025-03-03T09:49:12Z</cp:lastPrinted>
  <dcterms:created xsi:type="dcterms:W3CDTF">2013-12-20T09:44:41Z</dcterms:created>
  <dcterms:modified xsi:type="dcterms:W3CDTF">2025-06-12T07:12:34Z</dcterms:modified>
</cp:coreProperties>
</file>