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STAT\06 Industrie, Dienstleistungen\06_31_STATENT\STATENT 2011-2018\"/>
    </mc:Choice>
  </mc:AlternateContent>
  <bookViews>
    <workbookView xWindow="120" yWindow="75" windowWidth="18915" windowHeight="11820"/>
  </bookViews>
  <sheets>
    <sheet name="2011 - 2018" sheetId="5" r:id="rId1"/>
    <sheet name="2018" sheetId="9" r:id="rId2"/>
    <sheet name="2017" sheetId="8" r:id="rId3"/>
    <sheet name="2016" sheetId="7" r:id="rId4"/>
    <sheet name="2015" sheetId="6" r:id="rId5"/>
    <sheet name="2014" sheetId="4" r:id="rId6"/>
    <sheet name="2013" sheetId="1" r:id="rId7"/>
    <sheet name="2012" sheetId="2" r:id="rId8"/>
    <sheet name="2011" sheetId="3" r:id="rId9"/>
  </sheets>
  <calcPr calcId="162913"/>
</workbook>
</file>

<file path=xl/calcChain.xml><?xml version="1.0" encoding="utf-8"?>
<calcChain xmlns="http://schemas.openxmlformats.org/spreadsheetml/2006/main">
  <c r="J123" i="5" l="1"/>
  <c r="F114" i="8" l="1"/>
  <c r="G114" i="8"/>
  <c r="E114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5" i="8"/>
  <c r="H114" i="8" s="1"/>
  <c r="H123" i="5" l="1"/>
  <c r="G113" i="7" l="1"/>
  <c r="F113" i="7"/>
  <c r="E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113" i="7" l="1"/>
  <c r="G113" i="6"/>
  <c r="F113" i="6"/>
  <c r="E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E113" i="4"/>
  <c r="F113" i="4"/>
  <c r="G113" i="4"/>
  <c r="G123" i="5" l="1"/>
  <c r="H113" i="4"/>
  <c r="H113" i="6"/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4" i="5"/>
  <c r="F30" i="5"/>
  <c r="F31" i="5"/>
  <c r="F32" i="5"/>
  <c r="F34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4" i="5"/>
  <c r="F113" i="1"/>
  <c r="G113" i="1"/>
  <c r="E113" i="1"/>
  <c r="H5" i="1"/>
  <c r="E5" i="5" s="1"/>
  <c r="H6" i="1"/>
  <c r="E6" i="5" s="1"/>
  <c r="H7" i="1"/>
  <c r="E7" i="5" s="1"/>
  <c r="H8" i="1"/>
  <c r="E8" i="5" s="1"/>
  <c r="H9" i="1"/>
  <c r="E9" i="5" s="1"/>
  <c r="H10" i="1"/>
  <c r="E10" i="5" s="1"/>
  <c r="H11" i="1"/>
  <c r="E11" i="5" s="1"/>
  <c r="H12" i="1"/>
  <c r="E12" i="5" s="1"/>
  <c r="H13" i="1"/>
  <c r="E13" i="5" s="1"/>
  <c r="H14" i="1"/>
  <c r="E14" i="5" s="1"/>
  <c r="H15" i="1"/>
  <c r="E15" i="5" s="1"/>
  <c r="H16" i="1"/>
  <c r="E16" i="5" s="1"/>
  <c r="H17" i="1"/>
  <c r="E17" i="5" s="1"/>
  <c r="H18" i="1"/>
  <c r="E18" i="5" s="1"/>
  <c r="H19" i="1"/>
  <c r="E19" i="5" s="1"/>
  <c r="H20" i="1"/>
  <c r="E20" i="5" s="1"/>
  <c r="H21" i="1"/>
  <c r="E24" i="5" s="1"/>
  <c r="H22" i="1"/>
  <c r="E30" i="5" s="1"/>
  <c r="H23" i="1"/>
  <c r="E31" i="5" s="1"/>
  <c r="H24" i="1"/>
  <c r="E32" i="5" s="1"/>
  <c r="H25" i="1"/>
  <c r="E34" i="5" s="1"/>
  <c r="H26" i="1"/>
  <c r="E36" i="5" s="1"/>
  <c r="H27" i="1"/>
  <c r="E37" i="5" s="1"/>
  <c r="H28" i="1"/>
  <c r="E38" i="5" s="1"/>
  <c r="H29" i="1"/>
  <c r="E39" i="5" s="1"/>
  <c r="H30" i="1"/>
  <c r="E40" i="5" s="1"/>
  <c r="H31" i="1"/>
  <c r="E41" i="5" s="1"/>
  <c r="H32" i="1"/>
  <c r="E42" i="5" s="1"/>
  <c r="H33" i="1"/>
  <c r="E43" i="5" s="1"/>
  <c r="H34" i="1"/>
  <c r="E44" i="5" s="1"/>
  <c r="H35" i="1"/>
  <c r="E45" i="5" s="1"/>
  <c r="H36" i="1"/>
  <c r="E46" i="5" s="1"/>
  <c r="H37" i="1"/>
  <c r="E47" i="5" s="1"/>
  <c r="H38" i="1"/>
  <c r="E48" i="5" s="1"/>
  <c r="H39" i="1"/>
  <c r="E49" i="5" s="1"/>
  <c r="H40" i="1"/>
  <c r="E50" i="5" s="1"/>
  <c r="H41" i="1"/>
  <c r="E51" i="5" s="1"/>
  <c r="H42" i="1"/>
  <c r="E52" i="5" s="1"/>
  <c r="H43" i="1"/>
  <c r="E53" i="5" s="1"/>
  <c r="H44" i="1"/>
  <c r="E54" i="5" s="1"/>
  <c r="H45" i="1"/>
  <c r="E55" i="5" s="1"/>
  <c r="H46" i="1"/>
  <c r="E56" i="5" s="1"/>
  <c r="H47" i="1"/>
  <c r="E57" i="5" s="1"/>
  <c r="H48" i="1"/>
  <c r="E58" i="5" s="1"/>
  <c r="H49" i="1"/>
  <c r="E59" i="5" s="1"/>
  <c r="H50" i="1"/>
  <c r="E60" i="5" s="1"/>
  <c r="H51" i="1"/>
  <c r="E61" i="5" s="1"/>
  <c r="H52" i="1"/>
  <c r="E62" i="5" s="1"/>
  <c r="H53" i="1"/>
  <c r="E63" i="5" s="1"/>
  <c r="H54" i="1"/>
  <c r="E64" i="5" s="1"/>
  <c r="H55" i="1"/>
  <c r="E65" i="5" s="1"/>
  <c r="H56" i="1"/>
  <c r="E66" i="5" s="1"/>
  <c r="H57" i="1"/>
  <c r="E67" i="5" s="1"/>
  <c r="H58" i="1"/>
  <c r="E68" i="5" s="1"/>
  <c r="H59" i="1"/>
  <c r="E69" i="5" s="1"/>
  <c r="H60" i="1"/>
  <c r="E70" i="5" s="1"/>
  <c r="H61" i="1"/>
  <c r="E71" i="5" s="1"/>
  <c r="H62" i="1"/>
  <c r="E72" i="5" s="1"/>
  <c r="H63" i="1"/>
  <c r="E73" i="5" s="1"/>
  <c r="H64" i="1"/>
  <c r="E74" i="5" s="1"/>
  <c r="H65" i="1"/>
  <c r="E75" i="5" s="1"/>
  <c r="H66" i="1"/>
  <c r="E76" i="5" s="1"/>
  <c r="H67" i="1"/>
  <c r="E77" i="5" s="1"/>
  <c r="H68" i="1"/>
  <c r="E78" i="5" s="1"/>
  <c r="H69" i="1"/>
  <c r="E79" i="5" s="1"/>
  <c r="H70" i="1"/>
  <c r="E80" i="5" s="1"/>
  <c r="H71" i="1"/>
  <c r="E81" i="5" s="1"/>
  <c r="H72" i="1"/>
  <c r="E82" i="5" s="1"/>
  <c r="H73" i="1"/>
  <c r="E83" i="5" s="1"/>
  <c r="H74" i="1"/>
  <c r="E84" i="5" s="1"/>
  <c r="H75" i="1"/>
  <c r="E85" i="5" s="1"/>
  <c r="H76" i="1"/>
  <c r="E86" i="5" s="1"/>
  <c r="H77" i="1"/>
  <c r="E87" i="5" s="1"/>
  <c r="H78" i="1"/>
  <c r="E88" i="5" s="1"/>
  <c r="H79" i="1"/>
  <c r="E89" i="5" s="1"/>
  <c r="H80" i="1"/>
  <c r="E90" i="5" s="1"/>
  <c r="H81" i="1"/>
  <c r="E91" i="5" s="1"/>
  <c r="H82" i="1"/>
  <c r="E92" i="5" s="1"/>
  <c r="H83" i="1"/>
  <c r="E93" i="5" s="1"/>
  <c r="H84" i="1"/>
  <c r="E94" i="5" s="1"/>
  <c r="H85" i="1"/>
  <c r="E95" i="5" s="1"/>
  <c r="H86" i="1"/>
  <c r="E96" i="5" s="1"/>
  <c r="H87" i="1"/>
  <c r="E97" i="5" s="1"/>
  <c r="H88" i="1"/>
  <c r="E98" i="5" s="1"/>
  <c r="H89" i="1"/>
  <c r="E99" i="5" s="1"/>
  <c r="H90" i="1"/>
  <c r="E100" i="5" s="1"/>
  <c r="H91" i="1"/>
  <c r="E101" i="5" s="1"/>
  <c r="H92" i="1"/>
  <c r="E102" i="5" s="1"/>
  <c r="H93" i="1"/>
  <c r="E103" i="5" s="1"/>
  <c r="H94" i="1"/>
  <c r="E104" i="5" s="1"/>
  <c r="H95" i="1"/>
  <c r="E105" i="5" s="1"/>
  <c r="H96" i="1"/>
  <c r="E106" i="5" s="1"/>
  <c r="H97" i="1"/>
  <c r="E107" i="5" s="1"/>
  <c r="H98" i="1"/>
  <c r="E108" i="5" s="1"/>
  <c r="H99" i="1"/>
  <c r="E109" i="5" s="1"/>
  <c r="H100" i="1"/>
  <c r="E110" i="5" s="1"/>
  <c r="H101" i="1"/>
  <c r="E111" i="5" s="1"/>
  <c r="H102" i="1"/>
  <c r="E112" i="5" s="1"/>
  <c r="H103" i="1"/>
  <c r="E113" i="5" s="1"/>
  <c r="H104" i="1"/>
  <c r="E114" i="5" s="1"/>
  <c r="H105" i="1"/>
  <c r="E115" i="5" s="1"/>
  <c r="H106" i="1"/>
  <c r="E116" i="5" s="1"/>
  <c r="H107" i="1"/>
  <c r="E117" i="5" s="1"/>
  <c r="H108" i="1"/>
  <c r="E118" i="5" s="1"/>
  <c r="H109" i="1"/>
  <c r="E119" i="5" s="1"/>
  <c r="H110" i="1"/>
  <c r="E120" i="5" s="1"/>
  <c r="H111" i="1"/>
  <c r="E121" i="5" s="1"/>
  <c r="H112" i="1"/>
  <c r="E122" i="5" s="1"/>
  <c r="H4" i="1"/>
  <c r="E4" i="5" s="1"/>
  <c r="F122" i="2"/>
  <c r="G122" i="2"/>
  <c r="E122" i="2"/>
  <c r="H5" i="2"/>
  <c r="D5" i="5" s="1"/>
  <c r="H6" i="2"/>
  <c r="D6" i="5" s="1"/>
  <c r="H7" i="2"/>
  <c r="D7" i="5" s="1"/>
  <c r="H8" i="2"/>
  <c r="D8" i="5" s="1"/>
  <c r="H9" i="2"/>
  <c r="D9" i="5" s="1"/>
  <c r="H10" i="2"/>
  <c r="D10" i="5" s="1"/>
  <c r="H11" i="2"/>
  <c r="D11" i="5" s="1"/>
  <c r="H12" i="2"/>
  <c r="D12" i="5" s="1"/>
  <c r="H13" i="2"/>
  <c r="D13" i="5" s="1"/>
  <c r="H14" i="2"/>
  <c r="D14" i="5" s="1"/>
  <c r="H15" i="2"/>
  <c r="D15" i="5" s="1"/>
  <c r="H16" i="2"/>
  <c r="D16" i="5" s="1"/>
  <c r="H17" i="2"/>
  <c r="D17" i="5" s="1"/>
  <c r="H18" i="2"/>
  <c r="D18" i="5" s="1"/>
  <c r="H19" i="2"/>
  <c r="D19" i="5" s="1"/>
  <c r="H20" i="2"/>
  <c r="D20" i="5" s="1"/>
  <c r="H21" i="2"/>
  <c r="D21" i="5" s="1"/>
  <c r="H22" i="2"/>
  <c r="D22" i="5" s="1"/>
  <c r="H23" i="2"/>
  <c r="D23" i="5" s="1"/>
  <c r="H24" i="2"/>
  <c r="D24" i="5" s="1"/>
  <c r="H25" i="2"/>
  <c r="D25" i="5" s="1"/>
  <c r="H26" i="2"/>
  <c r="D26" i="5" s="1"/>
  <c r="H27" i="2"/>
  <c r="D27" i="5" s="1"/>
  <c r="H28" i="2"/>
  <c r="D28" i="5" s="1"/>
  <c r="H29" i="2"/>
  <c r="D29" i="5" s="1"/>
  <c r="H30" i="2"/>
  <c r="D30" i="5" s="1"/>
  <c r="H31" i="2"/>
  <c r="D31" i="5" s="1"/>
  <c r="H32" i="2"/>
  <c r="D32" i="5" s="1"/>
  <c r="H33" i="2"/>
  <c r="D33" i="5" s="1"/>
  <c r="H34" i="2"/>
  <c r="D34" i="5" s="1"/>
  <c r="H35" i="2"/>
  <c r="D35" i="5" s="1"/>
  <c r="H36" i="2"/>
  <c r="D36" i="5" s="1"/>
  <c r="H37" i="2"/>
  <c r="D37" i="5" s="1"/>
  <c r="H38" i="2"/>
  <c r="D39" i="5" s="1"/>
  <c r="H39" i="2"/>
  <c r="D40" i="5" s="1"/>
  <c r="H40" i="2"/>
  <c r="D41" i="5" s="1"/>
  <c r="H41" i="2"/>
  <c r="D42" i="5" s="1"/>
  <c r="H42" i="2"/>
  <c r="D43" i="5" s="1"/>
  <c r="H43" i="2"/>
  <c r="D44" i="5" s="1"/>
  <c r="H44" i="2"/>
  <c r="D45" i="5" s="1"/>
  <c r="H45" i="2"/>
  <c r="D46" i="5" s="1"/>
  <c r="H46" i="2"/>
  <c r="D47" i="5" s="1"/>
  <c r="H47" i="2"/>
  <c r="D48" i="5" s="1"/>
  <c r="H48" i="2"/>
  <c r="D49" i="5" s="1"/>
  <c r="H49" i="2"/>
  <c r="D50" i="5" s="1"/>
  <c r="H50" i="2"/>
  <c r="D51" i="5" s="1"/>
  <c r="H51" i="2"/>
  <c r="D52" i="5" s="1"/>
  <c r="H52" i="2"/>
  <c r="D53" i="5" s="1"/>
  <c r="H53" i="2"/>
  <c r="D54" i="5" s="1"/>
  <c r="H54" i="2"/>
  <c r="D55" i="5" s="1"/>
  <c r="H55" i="2"/>
  <c r="D56" i="5" s="1"/>
  <c r="H56" i="2"/>
  <c r="D57" i="5" s="1"/>
  <c r="H57" i="2"/>
  <c r="D58" i="5" s="1"/>
  <c r="H58" i="2"/>
  <c r="D59" i="5" s="1"/>
  <c r="H59" i="2"/>
  <c r="D60" i="5" s="1"/>
  <c r="H60" i="2"/>
  <c r="D61" i="5" s="1"/>
  <c r="H61" i="2"/>
  <c r="D62" i="5" s="1"/>
  <c r="H62" i="2"/>
  <c r="D63" i="5" s="1"/>
  <c r="H63" i="2"/>
  <c r="D64" i="5" s="1"/>
  <c r="H64" i="2"/>
  <c r="D65" i="5" s="1"/>
  <c r="H65" i="2"/>
  <c r="D66" i="5" s="1"/>
  <c r="H66" i="2"/>
  <c r="D67" i="5" s="1"/>
  <c r="H67" i="2"/>
  <c r="D68" i="5" s="1"/>
  <c r="H68" i="2"/>
  <c r="D69" i="5" s="1"/>
  <c r="H69" i="2"/>
  <c r="D70" i="5" s="1"/>
  <c r="H70" i="2"/>
  <c r="D71" i="5" s="1"/>
  <c r="H71" i="2"/>
  <c r="D72" i="5" s="1"/>
  <c r="H72" i="2"/>
  <c r="D73" i="5" s="1"/>
  <c r="H73" i="2"/>
  <c r="D74" i="5" s="1"/>
  <c r="H74" i="2"/>
  <c r="D75" i="5" s="1"/>
  <c r="H75" i="2"/>
  <c r="D76" i="5" s="1"/>
  <c r="H76" i="2"/>
  <c r="D77" i="5" s="1"/>
  <c r="H77" i="2"/>
  <c r="D78" i="5" s="1"/>
  <c r="H78" i="2"/>
  <c r="D79" i="5" s="1"/>
  <c r="H79" i="2"/>
  <c r="D80" i="5" s="1"/>
  <c r="H80" i="2"/>
  <c r="D81" i="5" s="1"/>
  <c r="H81" i="2"/>
  <c r="D82" i="5" s="1"/>
  <c r="H82" i="2"/>
  <c r="D83" i="5" s="1"/>
  <c r="H83" i="2"/>
  <c r="D84" i="5" s="1"/>
  <c r="H84" i="2"/>
  <c r="D85" i="5" s="1"/>
  <c r="H85" i="2"/>
  <c r="D86" i="5" s="1"/>
  <c r="H86" i="2"/>
  <c r="D87" i="5" s="1"/>
  <c r="H87" i="2"/>
  <c r="D88" i="5" s="1"/>
  <c r="H88" i="2"/>
  <c r="D89" i="5" s="1"/>
  <c r="H89" i="2"/>
  <c r="D90" i="5" s="1"/>
  <c r="H90" i="2"/>
  <c r="D91" i="5" s="1"/>
  <c r="H91" i="2"/>
  <c r="D92" i="5" s="1"/>
  <c r="H92" i="2"/>
  <c r="D93" i="5" s="1"/>
  <c r="H93" i="2"/>
  <c r="D94" i="5" s="1"/>
  <c r="H94" i="2"/>
  <c r="D95" i="5" s="1"/>
  <c r="H95" i="2"/>
  <c r="D96" i="5" s="1"/>
  <c r="H96" i="2"/>
  <c r="D97" i="5" s="1"/>
  <c r="H97" i="2"/>
  <c r="D98" i="5" s="1"/>
  <c r="H98" i="2"/>
  <c r="D99" i="5" s="1"/>
  <c r="H99" i="2"/>
  <c r="D100" i="5" s="1"/>
  <c r="H100" i="2"/>
  <c r="D101" i="5" s="1"/>
  <c r="H101" i="2"/>
  <c r="D102" i="5" s="1"/>
  <c r="H102" i="2"/>
  <c r="D103" i="5" s="1"/>
  <c r="H103" i="2"/>
  <c r="D104" i="5" s="1"/>
  <c r="H104" i="2"/>
  <c r="D105" i="5" s="1"/>
  <c r="H105" i="2"/>
  <c r="D106" i="5" s="1"/>
  <c r="H106" i="2"/>
  <c r="D107" i="5" s="1"/>
  <c r="H107" i="2"/>
  <c r="D108" i="5" s="1"/>
  <c r="H108" i="2"/>
  <c r="D109" i="5" s="1"/>
  <c r="H109" i="2"/>
  <c r="D110" i="5" s="1"/>
  <c r="H110" i="2"/>
  <c r="D111" i="5" s="1"/>
  <c r="H111" i="2"/>
  <c r="D112" i="5" s="1"/>
  <c r="H112" i="2"/>
  <c r="D113" i="5" s="1"/>
  <c r="H113" i="2"/>
  <c r="D114" i="5" s="1"/>
  <c r="H114" i="2"/>
  <c r="D115" i="5" s="1"/>
  <c r="H115" i="2"/>
  <c r="D116" i="5" s="1"/>
  <c r="H116" i="2"/>
  <c r="D117" i="5" s="1"/>
  <c r="H117" i="2"/>
  <c r="D118" i="5" s="1"/>
  <c r="H118" i="2"/>
  <c r="D119" i="5" s="1"/>
  <c r="H119" i="2"/>
  <c r="D120" i="5" s="1"/>
  <c r="H120" i="2"/>
  <c r="D121" i="5" s="1"/>
  <c r="H121" i="2"/>
  <c r="D122" i="5" s="1"/>
  <c r="H4" i="2"/>
  <c r="D4" i="5" s="1"/>
  <c r="F122" i="3"/>
  <c r="G122" i="3"/>
  <c r="E122" i="3"/>
  <c r="H5" i="3"/>
  <c r="C5" i="5" s="1"/>
  <c r="H6" i="3"/>
  <c r="C6" i="5" s="1"/>
  <c r="H7" i="3"/>
  <c r="C7" i="5" s="1"/>
  <c r="H8" i="3"/>
  <c r="C8" i="5" s="1"/>
  <c r="H9" i="3"/>
  <c r="C9" i="5" s="1"/>
  <c r="H10" i="3"/>
  <c r="C10" i="5" s="1"/>
  <c r="H11" i="3"/>
  <c r="C11" i="5" s="1"/>
  <c r="H12" i="3"/>
  <c r="C12" i="5" s="1"/>
  <c r="H13" i="3"/>
  <c r="C13" i="5" s="1"/>
  <c r="H14" i="3"/>
  <c r="C14" i="5" s="1"/>
  <c r="H15" i="3"/>
  <c r="C15" i="5" s="1"/>
  <c r="H16" i="3"/>
  <c r="C16" i="5" s="1"/>
  <c r="H17" i="3"/>
  <c r="C17" i="5" s="1"/>
  <c r="H18" i="3"/>
  <c r="C18" i="5" s="1"/>
  <c r="H19" i="3"/>
  <c r="C19" i="5" s="1"/>
  <c r="H20" i="3"/>
  <c r="C20" i="5" s="1"/>
  <c r="H21" i="3"/>
  <c r="C21" i="5" s="1"/>
  <c r="H22" i="3"/>
  <c r="C22" i="5" s="1"/>
  <c r="H23" i="3"/>
  <c r="C23" i="5" s="1"/>
  <c r="H24" i="3"/>
  <c r="C24" i="5" s="1"/>
  <c r="H25" i="3"/>
  <c r="C25" i="5" s="1"/>
  <c r="H26" i="3"/>
  <c r="C26" i="5" s="1"/>
  <c r="H27" i="3"/>
  <c r="C27" i="5" s="1"/>
  <c r="H28" i="3"/>
  <c r="C28" i="5" s="1"/>
  <c r="H29" i="3"/>
  <c r="C29" i="5" s="1"/>
  <c r="H30" i="3"/>
  <c r="C30" i="5" s="1"/>
  <c r="H31" i="3"/>
  <c r="C31" i="5" s="1"/>
  <c r="H32" i="3"/>
  <c r="C32" i="5" s="1"/>
  <c r="H33" i="3"/>
  <c r="C33" i="5" s="1"/>
  <c r="H34" i="3"/>
  <c r="C34" i="5" s="1"/>
  <c r="H35" i="3"/>
  <c r="C35" i="5" s="1"/>
  <c r="H36" i="3"/>
  <c r="C36" i="5" s="1"/>
  <c r="H37" i="3"/>
  <c r="C37" i="5" s="1"/>
  <c r="H38" i="3"/>
  <c r="C39" i="5" s="1"/>
  <c r="H39" i="3"/>
  <c r="C40" i="5" s="1"/>
  <c r="H40" i="3"/>
  <c r="C41" i="5" s="1"/>
  <c r="H41" i="3"/>
  <c r="C42" i="5" s="1"/>
  <c r="H42" i="3"/>
  <c r="C43" i="5" s="1"/>
  <c r="H43" i="3"/>
  <c r="C44" i="5" s="1"/>
  <c r="H44" i="3"/>
  <c r="C45" i="5" s="1"/>
  <c r="H45" i="3"/>
  <c r="C46" i="5" s="1"/>
  <c r="H46" i="3"/>
  <c r="C47" i="5" s="1"/>
  <c r="H47" i="3"/>
  <c r="C48" i="5" s="1"/>
  <c r="H48" i="3"/>
  <c r="C49" i="5" s="1"/>
  <c r="H49" i="3"/>
  <c r="C50" i="5" s="1"/>
  <c r="H50" i="3"/>
  <c r="C51" i="5" s="1"/>
  <c r="H51" i="3"/>
  <c r="C52" i="5" s="1"/>
  <c r="H52" i="3"/>
  <c r="C53" i="5" s="1"/>
  <c r="H53" i="3"/>
  <c r="C54" i="5" s="1"/>
  <c r="H54" i="3"/>
  <c r="C55" i="5" s="1"/>
  <c r="H55" i="3"/>
  <c r="C56" i="5" s="1"/>
  <c r="H56" i="3"/>
  <c r="C57" i="5" s="1"/>
  <c r="H57" i="3"/>
  <c r="C58" i="5" s="1"/>
  <c r="H58" i="3"/>
  <c r="C59" i="5" s="1"/>
  <c r="H59" i="3"/>
  <c r="C60" i="5" s="1"/>
  <c r="H60" i="3"/>
  <c r="C61" i="5" s="1"/>
  <c r="H61" i="3"/>
  <c r="C62" i="5" s="1"/>
  <c r="H62" i="3"/>
  <c r="C63" i="5" s="1"/>
  <c r="H63" i="3"/>
  <c r="C64" i="5" s="1"/>
  <c r="H64" i="3"/>
  <c r="C65" i="5" s="1"/>
  <c r="H65" i="3"/>
  <c r="C66" i="5" s="1"/>
  <c r="H66" i="3"/>
  <c r="C67" i="5" s="1"/>
  <c r="H67" i="3"/>
  <c r="C68" i="5" s="1"/>
  <c r="H68" i="3"/>
  <c r="C69" i="5" s="1"/>
  <c r="H69" i="3"/>
  <c r="C70" i="5" s="1"/>
  <c r="H70" i="3"/>
  <c r="C71" i="5" s="1"/>
  <c r="H71" i="3"/>
  <c r="C72" i="5" s="1"/>
  <c r="H72" i="3"/>
  <c r="C73" i="5" s="1"/>
  <c r="H73" i="3"/>
  <c r="C74" i="5" s="1"/>
  <c r="H74" i="3"/>
  <c r="C75" i="5" s="1"/>
  <c r="H75" i="3"/>
  <c r="C76" i="5" s="1"/>
  <c r="H76" i="3"/>
  <c r="C77" i="5" s="1"/>
  <c r="H77" i="3"/>
  <c r="C78" i="5" s="1"/>
  <c r="H78" i="3"/>
  <c r="C79" i="5" s="1"/>
  <c r="H79" i="3"/>
  <c r="C80" i="5" s="1"/>
  <c r="H80" i="3"/>
  <c r="C81" i="5" s="1"/>
  <c r="H81" i="3"/>
  <c r="C82" i="5" s="1"/>
  <c r="H82" i="3"/>
  <c r="C83" i="5" s="1"/>
  <c r="H83" i="3"/>
  <c r="C84" i="5" s="1"/>
  <c r="H84" i="3"/>
  <c r="C85" i="5" s="1"/>
  <c r="H85" i="3"/>
  <c r="C86" i="5" s="1"/>
  <c r="H86" i="3"/>
  <c r="C87" i="5" s="1"/>
  <c r="H87" i="3"/>
  <c r="C88" i="5" s="1"/>
  <c r="H88" i="3"/>
  <c r="C89" i="5" s="1"/>
  <c r="H89" i="3"/>
  <c r="C90" i="5" s="1"/>
  <c r="H90" i="3"/>
  <c r="C91" i="5" s="1"/>
  <c r="H91" i="3"/>
  <c r="C92" i="5" s="1"/>
  <c r="H92" i="3"/>
  <c r="C93" i="5" s="1"/>
  <c r="H93" i="3"/>
  <c r="C94" i="5" s="1"/>
  <c r="H94" i="3"/>
  <c r="C95" i="5" s="1"/>
  <c r="H95" i="3"/>
  <c r="C96" i="5" s="1"/>
  <c r="H96" i="3"/>
  <c r="C97" i="5" s="1"/>
  <c r="H97" i="3"/>
  <c r="C98" i="5" s="1"/>
  <c r="H98" i="3"/>
  <c r="C99" i="5" s="1"/>
  <c r="H99" i="3"/>
  <c r="C100" i="5" s="1"/>
  <c r="H100" i="3"/>
  <c r="C101" i="5" s="1"/>
  <c r="H101" i="3"/>
  <c r="C102" i="5" s="1"/>
  <c r="H102" i="3"/>
  <c r="C103" i="5" s="1"/>
  <c r="H103" i="3"/>
  <c r="C104" i="5" s="1"/>
  <c r="H104" i="3"/>
  <c r="C105" i="5" s="1"/>
  <c r="H105" i="3"/>
  <c r="C106" i="5" s="1"/>
  <c r="H106" i="3"/>
  <c r="C107" i="5" s="1"/>
  <c r="H107" i="3"/>
  <c r="C108" i="5" s="1"/>
  <c r="H108" i="3"/>
  <c r="C109" i="5" s="1"/>
  <c r="H109" i="3"/>
  <c r="C110" i="5" s="1"/>
  <c r="H110" i="3"/>
  <c r="C111" i="5" s="1"/>
  <c r="H111" i="3"/>
  <c r="C112" i="5" s="1"/>
  <c r="H112" i="3"/>
  <c r="C113" i="5" s="1"/>
  <c r="H113" i="3"/>
  <c r="C114" i="5" s="1"/>
  <c r="H114" i="3"/>
  <c r="C115" i="5" s="1"/>
  <c r="H115" i="3"/>
  <c r="C116" i="5" s="1"/>
  <c r="H116" i="3"/>
  <c r="C117" i="5" s="1"/>
  <c r="H117" i="3"/>
  <c r="C118" i="5" s="1"/>
  <c r="H118" i="3"/>
  <c r="C119" i="5" s="1"/>
  <c r="H119" i="3"/>
  <c r="C120" i="5" s="1"/>
  <c r="H120" i="3"/>
  <c r="C121" i="5" s="1"/>
  <c r="H121" i="3"/>
  <c r="C122" i="5" s="1"/>
  <c r="H4" i="3"/>
  <c r="C4" i="5" s="1"/>
  <c r="E123" i="5" l="1"/>
  <c r="D123" i="5"/>
  <c r="C123" i="5"/>
  <c r="H122" i="3"/>
  <c r="H122" i="2"/>
  <c r="H113" i="1"/>
  <c r="F123" i="5"/>
</calcChain>
</file>

<file path=xl/sharedStrings.xml><?xml version="1.0" encoding="utf-8"?>
<sst xmlns="http://schemas.openxmlformats.org/spreadsheetml/2006/main" count="1341" uniqueCount="378">
  <si>
    <t>Variable</t>
  </si>
  <si>
    <t>Jahr</t>
  </si>
  <si>
    <t>Gemeinde</t>
  </si>
  <si>
    <t>Primärsektor</t>
  </si>
  <si>
    <t>Sekundärsektor</t>
  </si>
  <si>
    <t>Tertiärsektor</t>
  </si>
  <si>
    <t>Vollzeitäquivalente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</si>
  <si>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</si>
  <si>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</si>
  <si>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</si>
  <si>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</si>
  <si>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</si>
  <si>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</si>
  <si>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</si>
  <si>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</si>
  <si>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</si>
  <si>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</si>
  <si>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Gänsbrunnen</t>
  </si>
  <si>
    <t>Herbetswil</t>
  </si>
  <si>
    <t>Holderbank</t>
  </si>
  <si>
    <t>Laupersdorf</t>
  </si>
  <si>
    <t>Matzendorf</t>
  </si>
  <si>
    <t>Mümliswil-Ramiswil</t>
  </si>
  <si>
    <t>Welschenrohr</t>
  </si>
  <si>
    <t>Aetigkofen</t>
  </si>
  <si>
    <t>Aetingen</t>
  </si>
  <si>
    <t>Bibern</t>
  </si>
  <si>
    <t>Biezwil</t>
  </si>
  <si>
    <t>Brügglen</t>
  </si>
  <si>
    <t>Gossliwil</t>
  </si>
  <si>
    <t>Hessigkofen</t>
  </si>
  <si>
    <t>Küttigkofen</t>
  </si>
  <si>
    <t>Kyburg-Buchegg</t>
  </si>
  <si>
    <t>Lüterkofen-Ichertswil</t>
  </si>
  <si>
    <t>Lüterswil-Gächliwil</t>
  </si>
  <si>
    <t>Messen</t>
  </si>
  <si>
    <t>Mühledorf</t>
  </si>
  <si>
    <t>Schnottwil</t>
  </si>
  <si>
    <t>Tscheppach</t>
  </si>
  <si>
    <t>Unterramsern</t>
  </si>
  <si>
    <t>Lüsslingen-Nennigkofen</t>
  </si>
  <si>
    <t>Bättwil</t>
  </si>
  <si>
    <t>Büren</t>
  </si>
  <si>
    <t>Dornach</t>
  </si>
  <si>
    <t>Gempen</t>
  </si>
  <si>
    <t>Hochwald</t>
  </si>
  <si>
    <t>Hofstetten-Flüh</t>
  </si>
  <si>
    <t>Metzerlen-Mariastein</t>
  </si>
  <si>
    <t>Nuglar-St.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</si>
  <si>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</si>
  <si>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</si>
  <si>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</si>
  <si>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</si>
  <si>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</si>
  <si>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</si>
  <si>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</si>
  <si>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</si>
  <si>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Rohr</t>
  </si>
  <si>
    <t>Stüsslingen</t>
  </si>
  <si>
    <t>Trimbach</t>
  </si>
  <si>
    <t>Winznau</t>
  </si>
  <si>
    <t>Wisen</t>
  </si>
  <si>
    <t>Erlinsbach</t>
  </si>
  <si>
    <t>Aeschi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</si>
  <si>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</si>
  <si>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</si>
  <si>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</si>
  <si>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</si>
  <si>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</si>
  <si>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</si>
  <si>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</si>
  <si>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</si>
  <si>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</si>
  <si>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</si>
  <si>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</si>
  <si>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</si>
  <si>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</si>
  <si>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</si>
  <si>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</si>
  <si>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</si>
  <si>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</si>
  <si>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Drei</t>
  </si>
  <si>
    <t>Balm</t>
  </si>
  <si>
    <t>Günsberg</t>
  </si>
  <si>
    <t>Bellach</t>
  </si>
  <si>
    <t>Bettlach</t>
  </si>
  <si>
    <t>Feldbrunnen-St.</t>
  </si>
  <si>
    <t>Flumenthal</t>
  </si>
  <si>
    <t>Grenchen</t>
  </si>
  <si>
    <t>Hubersdorf</t>
  </si>
  <si>
    <t>Kammersrohr</t>
  </si>
  <si>
    <t>Langendorf</t>
  </si>
  <si>
    <t>Lommiswil</t>
  </si>
  <si>
    <t>Oberdorf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</si>
  <si>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</si>
  <si>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</si>
  <si>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</si>
  <si>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</si>
  <si>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</si>
  <si>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</si>
  <si>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</si>
  <si>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</si>
  <si>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</si>
  <si>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</si>
  <si>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</si>
  <si>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</t>
  </si>
  <si>
    <t>Olten</t>
  </si>
  <si>
    <t>Rickenbach</t>
  </si>
  <si>
    <t>Schönenwerd</t>
  </si>
  <si>
    <t>Starrkirch-Wil</t>
  </si>
  <si>
    <t>Walterswil</t>
  </si>
  <si>
    <t>Wangen</t>
  </si>
  <si>
    <t>Solothurn</t>
  </si>
  <si>
    <t>Bärschwil</t>
  </si>
  <si>
    <t>Beinwil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</si>
  <si>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</si>
  <si>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</si>
  <si>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</si>
  <si>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</si>
  <si>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</si>
  <si>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</si>
  <si>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</si>
  <si>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</si>
  <si>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</si>
  <si>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</si>
  <si>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Referenzperiode: Dezember</t>
  </si>
  <si>
    <t>BFS-Nr.</t>
  </si>
  <si>
    <t>Total</t>
  </si>
  <si>
    <t>Kanton Solothurn</t>
  </si>
  <si>
    <t>Holderbank (SO)</t>
  </si>
  <si>
    <t>Buchegg</t>
  </si>
  <si>
    <t>Büren (SO)</t>
  </si>
  <si>
    <t>Nuglar-St. Pantaleon</t>
  </si>
  <si>
    <t>Rohr (SO)</t>
  </si>
  <si>
    <t>Wisen (SO)</t>
  </si>
  <si>
    <t>Erlinsbach (SO)</t>
  </si>
  <si>
    <t>Aeschi (SO)</t>
  </si>
  <si>
    <t>Drei Höfe</t>
  </si>
  <si>
    <t>Balm bei Günsberg</t>
  </si>
  <si>
    <t>Feldbrunnen-St. Niklaus</t>
  </si>
  <si>
    <t>Oberdorf (SO)</t>
  </si>
  <si>
    <t>Kappel (SO)</t>
  </si>
  <si>
    <t>Rickenbach (SO)</t>
  </si>
  <si>
    <t>Walterswil (SO)</t>
  </si>
  <si>
    <t>Wangen bei Olten</t>
  </si>
  <si>
    <t>Beinwil (SO)</t>
  </si>
  <si>
    <t>Quelle: Statistik der Unternehmensstruktur (STATENT)</t>
  </si>
  <si>
    <t>BRS-Nr.</t>
  </si>
  <si>
    <t>Vollzeitäquivalente nach Gemeinde, Wirtschaftssektor (STATENT)</t>
  </si>
  <si>
    <t>Metainformation:</t>
  </si>
  <si>
    <t>Letzte Änderungen: Neuer Datensatz 2017</t>
  </si>
  <si>
    <t>Stand der Datenbank: 22.08.2019</t>
  </si>
  <si>
    <t>Raumbezug: Gemeinden / 02.04.2017</t>
  </si>
  <si>
    <t>2017</t>
  </si>
  <si>
    <t>2401</t>
  </si>
  <si>
    <t>2401 Egerkingen</t>
  </si>
  <si>
    <t>2402</t>
  </si>
  <si>
    <t>2402 Härkingen</t>
  </si>
  <si>
    <t>2403</t>
  </si>
  <si>
    <t>2403 Kestenholz</t>
  </si>
  <si>
    <t>2404</t>
  </si>
  <si>
    <t>2404 Neuendorf</t>
  </si>
  <si>
    <t>2405</t>
  </si>
  <si>
    <t>2405 Niederbuchsiten</t>
  </si>
  <si>
    <t>2406</t>
  </si>
  <si>
    <t>2406 Oberbuchsiten</t>
  </si>
  <si>
    <t>2407</t>
  </si>
  <si>
    <t>2407 Oensingen</t>
  </si>
  <si>
    <t>2408</t>
  </si>
  <si>
    <t>2408 Wolfwil</t>
  </si>
  <si>
    <t>2421</t>
  </si>
  <si>
    <t>2421 Aedermannsdorf</t>
  </si>
  <si>
    <t>2422</t>
  </si>
  <si>
    <t>2422 Balsthal</t>
  </si>
  <si>
    <t>2423</t>
  </si>
  <si>
    <t>2423 Gänsbrunnen</t>
  </si>
  <si>
    <t>2424</t>
  </si>
  <si>
    <t>2424 Herbetswil</t>
  </si>
  <si>
    <t>2425</t>
  </si>
  <si>
    <t>2425 Holderbank (SO)</t>
  </si>
  <si>
    <t>2426</t>
  </si>
  <si>
    <t>2426 Laupersdorf</t>
  </si>
  <si>
    <t>2427</t>
  </si>
  <si>
    <t>2427 Matzendorf</t>
  </si>
  <si>
    <t>2428</t>
  </si>
  <si>
    <t>2428 Mümliswil-Ramiswil</t>
  </si>
  <si>
    <t>2429</t>
  </si>
  <si>
    <t>2429 Welschenrohr</t>
  </si>
  <si>
    <t>2445</t>
  </si>
  <si>
    <t>2445 Biezwil</t>
  </si>
  <si>
    <t>2455</t>
  </si>
  <si>
    <t>2455 Lüterkofen-Ichertswil</t>
  </si>
  <si>
    <t>2456</t>
  </si>
  <si>
    <t>2456 Lüterswil-Gächliwil</t>
  </si>
  <si>
    <t>2457</t>
  </si>
  <si>
    <t>2457 Messen</t>
  </si>
  <si>
    <t>2461</t>
  </si>
  <si>
    <t>2461 Schnottwil</t>
  </si>
  <si>
    <t>2463</t>
  </si>
  <si>
    <t>2463 Unterramsern</t>
  </si>
  <si>
    <t>2464</t>
  </si>
  <si>
    <t>2464 Lüsslingen-Nennigkofen</t>
  </si>
  <si>
    <t>2465</t>
  </si>
  <si>
    <t>2465 Buchegg</t>
  </si>
  <si>
    <t>2471</t>
  </si>
  <si>
    <t>2471 Bättwil</t>
  </si>
  <si>
    <t>2472</t>
  </si>
  <si>
    <t>2472 Büren (SO)</t>
  </si>
  <si>
    <t>2473</t>
  </si>
  <si>
    <t>2473 Dornach</t>
  </si>
  <si>
    <t>2474</t>
  </si>
  <si>
    <t>2474 Gempen</t>
  </si>
  <si>
    <t>2475</t>
  </si>
  <si>
    <t>2475 Hochwald</t>
  </si>
  <si>
    <t>2476</t>
  </si>
  <si>
    <t>2476 Hofstetten-Flüh</t>
  </si>
  <si>
    <t>2477</t>
  </si>
  <si>
    <t>2477 Metzerlen-Mariastein</t>
  </si>
  <si>
    <t>2478</t>
  </si>
  <si>
    <t>2478 Nuglar-St. Pantaleon</t>
  </si>
  <si>
    <t>2479</t>
  </si>
  <si>
    <t>2479 Rodersdorf</t>
  </si>
  <si>
    <t>2480</t>
  </si>
  <si>
    <t>2480 Seewen</t>
  </si>
  <si>
    <t>2481</t>
  </si>
  <si>
    <t>2481 Witterswil</t>
  </si>
  <si>
    <t>2491</t>
  </si>
  <si>
    <t>2491 Hauenstein-Ifenthal</t>
  </si>
  <si>
    <t>2492</t>
  </si>
  <si>
    <t>2492 Kienberg</t>
  </si>
  <si>
    <t>2493</t>
  </si>
  <si>
    <t>2493 Lostorf</t>
  </si>
  <si>
    <t>2495</t>
  </si>
  <si>
    <t>2495 Niedergösgen</t>
  </si>
  <si>
    <t>2497</t>
  </si>
  <si>
    <t>2497 Obergösgen</t>
  </si>
  <si>
    <t>2498</t>
  </si>
  <si>
    <t>2498 Rohr (SO)</t>
  </si>
  <si>
    <t>2499</t>
  </si>
  <si>
    <t>2499 Stüsslingen</t>
  </si>
  <si>
    <t>2500</t>
  </si>
  <si>
    <t>2500 Trimbach</t>
  </si>
  <si>
    <t>2501</t>
  </si>
  <si>
    <t>2501 Winznau</t>
  </si>
  <si>
    <t>2502</t>
  </si>
  <si>
    <t>2502 Wisen (SO)</t>
  </si>
  <si>
    <t>2503</t>
  </si>
  <si>
    <t>2503 Erlinsbach (SO)</t>
  </si>
  <si>
    <t>2511</t>
  </si>
  <si>
    <t>2511 Aeschi (SO)</t>
  </si>
  <si>
    <t>2513</t>
  </si>
  <si>
    <t>2513 Biberist</t>
  </si>
  <si>
    <t>2514</t>
  </si>
  <si>
    <t>2514 Bolken</t>
  </si>
  <si>
    <t>2516</t>
  </si>
  <si>
    <t>2516 Deitingen</t>
  </si>
  <si>
    <t>2517</t>
  </si>
  <si>
    <t>2517 Derendingen</t>
  </si>
  <si>
    <t>2518</t>
  </si>
  <si>
    <t>2518 Etziken</t>
  </si>
  <si>
    <t>2519</t>
  </si>
  <si>
    <t>2519 Gerlafingen</t>
  </si>
  <si>
    <t>2520</t>
  </si>
  <si>
    <t>2520 Halten</t>
  </si>
  <si>
    <t>2523</t>
  </si>
  <si>
    <t>2523 Horriwil</t>
  </si>
  <si>
    <t>2524</t>
  </si>
  <si>
    <t>2524 Hüniken</t>
  </si>
  <si>
    <t>2525</t>
  </si>
  <si>
    <t>2525 Kriegstetten</t>
  </si>
  <si>
    <t>2526</t>
  </si>
  <si>
    <t>2526 Lohn-Ammannsegg</t>
  </si>
  <si>
    <t>2527</t>
  </si>
  <si>
    <t>2527 Luterbach</t>
  </si>
  <si>
    <t>2528</t>
  </si>
  <si>
    <t>2528 Obergerlafingen</t>
  </si>
  <si>
    <t>2529</t>
  </si>
  <si>
    <t>2529 Oekingen</t>
  </si>
  <si>
    <t>2530</t>
  </si>
  <si>
    <t>2530 Recherswil</t>
  </si>
  <si>
    <t>2532</t>
  </si>
  <si>
    <t>2532 Subingen</t>
  </si>
  <si>
    <t>2534</t>
  </si>
  <si>
    <t>2534 Zuchwil</t>
  </si>
  <si>
    <t>2535</t>
  </si>
  <si>
    <t>2535 Drei Höfe</t>
  </si>
  <si>
    <t>2541</t>
  </si>
  <si>
    <t>2541 Balm bei Günsberg</t>
  </si>
  <si>
    <t>2542</t>
  </si>
  <si>
    <t>2542 Bellach</t>
  </si>
  <si>
    <t>2543</t>
  </si>
  <si>
    <t>2543 Bettlach</t>
  </si>
  <si>
    <t>2544</t>
  </si>
  <si>
    <t>2544 Feldbrunnen-St. Niklaus</t>
  </si>
  <si>
    <t>2545</t>
  </si>
  <si>
    <t>2545 Flumenthal</t>
  </si>
  <si>
    <t>2546</t>
  </si>
  <si>
    <t>2546 Grenchen</t>
  </si>
  <si>
    <t>2547</t>
  </si>
  <si>
    <t>2547 Günsberg</t>
  </si>
  <si>
    <t>2548</t>
  </si>
  <si>
    <t>2548 Hubersdorf</t>
  </si>
  <si>
    <t>2549</t>
  </si>
  <si>
    <t>2549 Kammersrohr</t>
  </si>
  <si>
    <t>2550</t>
  </si>
  <si>
    <t>2550 Langendorf</t>
  </si>
  <si>
    <t>2551</t>
  </si>
  <si>
    <t>2551 Lommiswil</t>
  </si>
  <si>
    <t>2553</t>
  </si>
  <si>
    <t>2553 Oberdorf (SO)</t>
  </si>
  <si>
    <t>2554</t>
  </si>
  <si>
    <t>2554 Riedholz</t>
  </si>
  <si>
    <t>2555</t>
  </si>
  <si>
    <t>2555 Rüttenen</t>
  </si>
  <si>
    <t>2556</t>
  </si>
  <si>
    <t>2556 Selzach</t>
  </si>
  <si>
    <t>2571</t>
  </si>
  <si>
    <t>2571 Boningen</t>
  </si>
  <si>
    <t>2572</t>
  </si>
  <si>
    <t>2572 Däniken</t>
  </si>
  <si>
    <t>2573</t>
  </si>
  <si>
    <t>2573 Dulliken</t>
  </si>
  <si>
    <t>2574</t>
  </si>
  <si>
    <t>2574 Eppenberg-Wöschnau</t>
  </si>
  <si>
    <t>2575</t>
  </si>
  <si>
    <t>2575 Fulenbach</t>
  </si>
  <si>
    <t>2576</t>
  </si>
  <si>
    <t>2576 Gretzenbach</t>
  </si>
  <si>
    <t>2578</t>
  </si>
  <si>
    <t>2578 Gunzgen</t>
  </si>
  <si>
    <t>2579</t>
  </si>
  <si>
    <t>2579 Hägendorf</t>
  </si>
  <si>
    <t>2580</t>
  </si>
  <si>
    <t>2580 Kappel (SO)</t>
  </si>
  <si>
    <t>2581</t>
  </si>
  <si>
    <t>2581 Olten</t>
  </si>
  <si>
    <t>2582</t>
  </si>
  <si>
    <t>2582 Rickenbach (SO)</t>
  </si>
  <si>
    <t>2583</t>
  </si>
  <si>
    <t>2583 Schönenwerd</t>
  </si>
  <si>
    <t>2584</t>
  </si>
  <si>
    <t>2584 Starrkirch-Wil</t>
  </si>
  <si>
    <t>2585</t>
  </si>
  <si>
    <t>2585 Walterswil (SO)</t>
  </si>
  <si>
    <t>2586</t>
  </si>
  <si>
    <t>2586 Wangen bei Olten</t>
  </si>
  <si>
    <t>2601</t>
  </si>
  <si>
    <t>2601 Solothurn</t>
  </si>
  <si>
    <t>2611</t>
  </si>
  <si>
    <t>2611 Bärschwil</t>
  </si>
  <si>
    <t>2612</t>
  </si>
  <si>
    <t>2612 Beinwil (SO)</t>
  </si>
  <si>
    <t>2613</t>
  </si>
  <si>
    <t>2613 Breitenbach</t>
  </si>
  <si>
    <t>2614</t>
  </si>
  <si>
    <t>2614 Büsserach</t>
  </si>
  <si>
    <t>2615</t>
  </si>
  <si>
    <t>2615 Erschwil</t>
  </si>
  <si>
    <t>2616</t>
  </si>
  <si>
    <t>2616 Fehren</t>
  </si>
  <si>
    <t>2617</t>
  </si>
  <si>
    <t>2617 Grindel</t>
  </si>
  <si>
    <t>2618</t>
  </si>
  <si>
    <t>2618 Himmelried</t>
  </si>
  <si>
    <t>2619</t>
  </si>
  <si>
    <t>2619 Kleinlützel</t>
  </si>
  <si>
    <t>2620</t>
  </si>
  <si>
    <t>2620 Meltingen</t>
  </si>
  <si>
    <t>2621</t>
  </si>
  <si>
    <t>2621 Nunningen</t>
  </si>
  <si>
    <t>2622</t>
  </si>
  <si>
    <t>2622 Zullwil</t>
  </si>
  <si>
    <t>&lt; 5</t>
  </si>
  <si>
    <t>X</t>
  </si>
  <si>
    <t>Letzte Änderungen: Neuer Datensatz 2018</t>
  </si>
  <si>
    <t>Stand der Datenbank: 28.08.2020</t>
  </si>
  <si>
    <t>Raumbezug: Gemeinden / 01.04.2018</t>
  </si>
  <si>
    <t>X: Anonymisierung aufgrund von kleinen Fallzahlen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</si>
</sst>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42" applyNumberFormat="1" applyFont="1"/>
    <xf numFmtId="0" fontId="0" fillId="0" borderId="0" xfId="0" applyNumberFormat="1"/>
    <xf numFmtId="0" fontId="16" fillId="0" borderId="0" xfId="0" applyFont="1"/>
    <xf numFmtId="164" fontId="16" fillId="0" borderId="0" xfId="42" applyNumberFormat="1" applyFont="1"/>
    <xf numFmtId="0" fontId="0" fillId="0" borderId="0" xfId="0" applyAlignment="1">
      <alignment horizontal="right"/>
    </xf>
    <xf numFmtId="0" fontId="18" fillId="0" borderId="0" xfId="0" applyFont="1"/>
    <xf numFmtId="0" fontId="0" fillId="0" borderId="0" xfId="0" applyFont="1"/>
    <xf numFmtId="0" fontId="19" fillId="0" borderId="0" xfId="0" applyFont="1"/>
    <xf numFmtId="164" fontId="19" fillId="0" borderId="0" xfId="42" applyNumberFormat="1" applyFont="1"/>
    <xf numFmtId="164" fontId="0" fillId="0" borderId="0" xfId="42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NumberFormat="1" applyFont="1"/>
    <xf numFmtId="0" fontId="20" fillId="0" borderId="0" xfId="0" applyFont="1" applyFill="1" applyProtection="1"/>
    <xf numFmtId="0" fontId="0" fillId="0" borderId="0" xfId="0" applyFill="1" applyProtection="1"/>
    <xf numFmtId="0" fontId="20" fillId="0" borderId="0" xfId="0" applyFont="1"/>
    <xf numFmtId="0" fontId="20" fillId="0" borderId="0" xfId="0" applyFont="1" applyAlignment="1">
      <alignment horizontal="right"/>
    </xf>
    <xf numFmtId="0" fontId="0" fillId="0" borderId="0" xfId="0" applyFont="1" applyFill="1" applyProtection="1"/>
    <xf numFmtId="0" fontId="0" fillId="0" borderId="0" xfId="0" applyNumberFormat="1" applyFont="1" applyFill="1" applyProtection="1"/>
    <xf numFmtId="164" fontId="0" fillId="0" borderId="0" xfId="42" applyNumberFormat="1" applyFont="1" applyFill="1" applyAlignment="1">
      <alignment horizontal="right"/>
    </xf>
    <xf numFmtId="164" fontId="0" fillId="0" borderId="0" xfId="42" applyNumberFormat="1" applyFont="1" applyFill="1"/>
    <xf numFmtId="0" fontId="0" fillId="0" borderId="0" xfId="0" applyFill="1"/>
    <xf numFmtId="164" fontId="0" fillId="0" borderId="0" xfId="42" applyNumberFormat="1" applyFont="1" applyFill="1" applyProtection="1"/>
    <xf numFmtId="164" fontId="0" fillId="0" borderId="0" xfId="42" applyNumberFormat="1" applyFont="1" applyFill="1" applyAlignment="1" applyProtection="1">
      <alignment horizontal="right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Komma" xfId="42" builtinId="3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workbookViewId="0"/>
  </sheetViews>
  <sheetFormatPr baseColWidth="10" defaultRowHeight="15" x14ac:dyDescent="0.25"/>
  <cols>
    <col min="2" max="2" width="23" customWidth="1"/>
  </cols>
  <sheetData>
    <row r="1" spans="1:10" x14ac:dyDescent="0.25">
      <c r="A1" s="3" t="s">
        <v>148</v>
      </c>
    </row>
    <row r="3" spans="1:10" s="3" customFormat="1" x14ac:dyDescent="0.25">
      <c r="A3" s="3" t="s">
        <v>126</v>
      </c>
      <c r="B3" s="3" t="s">
        <v>2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11">
        <v>2016</v>
      </c>
      <c r="I3" s="3">
        <v>2017</v>
      </c>
      <c r="J3" s="12">
        <v>2018</v>
      </c>
    </row>
    <row r="4" spans="1:10" x14ac:dyDescent="0.25">
      <c r="A4">
        <v>2401</v>
      </c>
      <c r="B4" t="s">
        <v>7</v>
      </c>
      <c r="C4" s="1">
        <f>VLOOKUP(A4,'2011'!$C$3:$H$122,6,FALSE)</f>
        <v>2439</v>
      </c>
      <c r="D4" s="1">
        <f>VLOOKUP(A4,'2012'!$C$3:$H$122,6,FALSE)</f>
        <v>2495.3000000000002</v>
      </c>
      <c r="E4" s="1">
        <f>VLOOKUP(A4,'2013'!$C$3:$H$113,6,FALSE)</f>
        <v>2621.7</v>
      </c>
      <c r="F4" s="1">
        <f>VLOOKUP(A4,'2014'!$C$3:$H$113,6,FALSE)</f>
        <v>2706.2</v>
      </c>
      <c r="G4" s="1">
        <v>2794.7</v>
      </c>
      <c r="H4" s="1">
        <v>2959.7000000000003</v>
      </c>
      <c r="I4" s="1">
        <v>2976.7</v>
      </c>
      <c r="J4" s="1">
        <v>2952</v>
      </c>
    </row>
    <row r="5" spans="1:10" x14ac:dyDescent="0.25">
      <c r="A5">
        <v>2402</v>
      </c>
      <c r="B5" t="s">
        <v>8</v>
      </c>
      <c r="C5" s="1">
        <f>VLOOKUP(A5,'2011'!$C$3:$H$122,6,FALSE)</f>
        <v>2706.1</v>
      </c>
      <c r="D5" s="1">
        <f>VLOOKUP(A5,'2012'!$C$3:$H$122,6,FALSE)</f>
        <v>2706.1000000000004</v>
      </c>
      <c r="E5" s="1">
        <f>VLOOKUP(A5,'2013'!$C$3:$H$113,6,FALSE)</f>
        <v>2793</v>
      </c>
      <c r="F5" s="1">
        <f>VLOOKUP(A5,'2014'!$C$3:$H$113,6,FALSE)</f>
        <v>2696.2</v>
      </c>
      <c r="G5" s="1">
        <v>2693.2999999999997</v>
      </c>
      <c r="H5" s="1">
        <v>2746.2999999999997</v>
      </c>
      <c r="I5" s="1">
        <v>2914.7000000000003</v>
      </c>
      <c r="J5" s="1">
        <v>2918.1</v>
      </c>
    </row>
    <row r="6" spans="1:10" x14ac:dyDescent="0.25">
      <c r="A6">
        <v>2403</v>
      </c>
      <c r="B6" t="s">
        <v>9</v>
      </c>
      <c r="C6" s="1">
        <f>VLOOKUP(A6,'2011'!$C$3:$H$122,6,FALSE)</f>
        <v>507.90000000000003</v>
      </c>
      <c r="D6" s="1">
        <f>VLOOKUP(A6,'2012'!$C$3:$H$122,6,FALSE)</f>
        <v>538.9</v>
      </c>
      <c r="E6" s="1">
        <f>VLOOKUP(A6,'2013'!$C$3:$H$113,6,FALSE)</f>
        <v>474</v>
      </c>
      <c r="F6" s="1">
        <f>VLOOKUP(A6,'2014'!$C$3:$H$113,6,FALSE)</f>
        <v>500.4</v>
      </c>
      <c r="G6" s="1">
        <v>511.29999999999995</v>
      </c>
      <c r="H6" s="1">
        <v>479.29999999999995</v>
      </c>
      <c r="I6" s="1">
        <v>495.7</v>
      </c>
      <c r="J6" s="1">
        <v>514.4</v>
      </c>
    </row>
    <row r="7" spans="1:10" x14ac:dyDescent="0.25">
      <c r="A7">
        <v>2404</v>
      </c>
      <c r="B7" t="s">
        <v>10</v>
      </c>
      <c r="C7" s="1">
        <f>VLOOKUP(A7,'2011'!$C$3:$H$122,6,FALSE)</f>
        <v>1833.7</v>
      </c>
      <c r="D7" s="1">
        <f>VLOOKUP(A7,'2012'!$C$3:$H$122,6,FALSE)</f>
        <v>1797.5</v>
      </c>
      <c r="E7" s="1">
        <f>VLOOKUP(A7,'2013'!$C$3:$H$113,6,FALSE)</f>
        <v>1793.6</v>
      </c>
      <c r="F7" s="1">
        <f>VLOOKUP(A7,'2014'!$C$3:$H$113,6,FALSE)</f>
        <v>1840.9</v>
      </c>
      <c r="G7" s="1">
        <v>1807.1000000000001</v>
      </c>
      <c r="H7" s="1">
        <v>1741.1</v>
      </c>
      <c r="I7" s="1">
        <v>1701.3000000000002</v>
      </c>
      <c r="J7" s="1">
        <v>1771.6</v>
      </c>
    </row>
    <row r="8" spans="1:10" x14ac:dyDescent="0.25">
      <c r="A8">
        <v>2405</v>
      </c>
      <c r="B8" t="s">
        <v>11</v>
      </c>
      <c r="C8" s="1">
        <f>VLOOKUP(A8,'2011'!$C$3:$H$122,6,FALSE)</f>
        <v>515.79999999999995</v>
      </c>
      <c r="D8" s="1">
        <f>VLOOKUP(A8,'2012'!$C$3:$H$122,6,FALSE)</f>
        <v>508.19999999999993</v>
      </c>
      <c r="E8" s="1">
        <f>VLOOKUP(A8,'2013'!$C$3:$H$113,6,FALSE)</f>
        <v>502.30000000000007</v>
      </c>
      <c r="F8" s="1">
        <f>VLOOKUP(A8,'2014'!$C$3:$H$113,6,FALSE)</f>
        <v>518.6</v>
      </c>
      <c r="G8" s="1">
        <v>524.29999999999995</v>
      </c>
      <c r="H8" s="1">
        <v>524.29999999999995</v>
      </c>
      <c r="I8" s="1">
        <v>509.5</v>
      </c>
      <c r="J8" s="1">
        <v>527.9</v>
      </c>
    </row>
    <row r="9" spans="1:10" x14ac:dyDescent="0.25">
      <c r="A9">
        <v>2406</v>
      </c>
      <c r="B9" t="s">
        <v>12</v>
      </c>
      <c r="C9" s="1">
        <f>VLOOKUP(A9,'2011'!$C$3:$H$122,6,FALSE)</f>
        <v>525.80000000000007</v>
      </c>
      <c r="D9" s="1">
        <f>VLOOKUP(A9,'2012'!$C$3:$H$122,6,FALSE)</f>
        <v>534.1</v>
      </c>
      <c r="E9" s="1">
        <f>VLOOKUP(A9,'2013'!$C$3:$H$113,6,FALSE)</f>
        <v>543.5</v>
      </c>
      <c r="F9" s="1">
        <f>VLOOKUP(A9,'2014'!$C$3:$H$113,6,FALSE)</f>
        <v>526.29999999999995</v>
      </c>
      <c r="G9" s="1">
        <v>518.5</v>
      </c>
      <c r="H9" s="1">
        <v>536.5</v>
      </c>
      <c r="I9" s="1">
        <v>521.1</v>
      </c>
      <c r="J9" s="1">
        <v>461.2</v>
      </c>
    </row>
    <row r="10" spans="1:10" x14ac:dyDescent="0.25">
      <c r="A10">
        <v>2407</v>
      </c>
      <c r="B10" t="s">
        <v>13</v>
      </c>
      <c r="C10" s="1">
        <f>VLOOKUP(A10,'2011'!$C$3:$H$122,6,FALSE)</f>
        <v>4207.7</v>
      </c>
      <c r="D10" s="1">
        <f>VLOOKUP(A10,'2012'!$C$3:$H$122,6,FALSE)</f>
        <v>4210.7000000000007</v>
      </c>
      <c r="E10" s="1">
        <f>VLOOKUP(A10,'2013'!$C$3:$H$113,6,FALSE)</f>
        <v>4427.7</v>
      </c>
      <c r="F10" s="1">
        <f>VLOOKUP(A10,'2014'!$C$3:$H$113,6,FALSE)</f>
        <v>4416.8999999999996</v>
      </c>
      <c r="G10" s="1">
        <v>4400.8999999999996</v>
      </c>
      <c r="H10" s="1">
        <v>4299.2</v>
      </c>
      <c r="I10" s="1">
        <v>4322.2</v>
      </c>
      <c r="J10" s="1">
        <v>4478.3999999999996</v>
      </c>
    </row>
    <row r="11" spans="1:10" x14ac:dyDescent="0.25">
      <c r="A11">
        <v>2408</v>
      </c>
      <c r="B11" t="s">
        <v>14</v>
      </c>
      <c r="C11" s="1">
        <f>VLOOKUP(A11,'2011'!$C$3:$H$122,6,FALSE)</f>
        <v>466.3</v>
      </c>
      <c r="D11" s="1">
        <f>VLOOKUP(A11,'2012'!$C$3:$H$122,6,FALSE)</f>
        <v>448</v>
      </c>
      <c r="E11" s="1">
        <f>VLOOKUP(A11,'2013'!$C$3:$H$113,6,FALSE)</f>
        <v>489.59999999999997</v>
      </c>
      <c r="F11" s="1">
        <f>VLOOKUP(A11,'2014'!$C$3:$H$113,6,FALSE)</f>
        <v>468.6</v>
      </c>
      <c r="G11" s="1">
        <v>481.1</v>
      </c>
      <c r="H11" s="1">
        <v>516.29999999999995</v>
      </c>
      <c r="I11" s="1">
        <v>498.5</v>
      </c>
      <c r="J11" s="1">
        <v>540</v>
      </c>
    </row>
    <row r="12" spans="1:10" x14ac:dyDescent="0.25">
      <c r="A12">
        <v>2421</v>
      </c>
      <c r="B12" t="s">
        <v>15</v>
      </c>
      <c r="C12" s="1">
        <f>VLOOKUP(A12,'2011'!$C$3:$H$122,6,FALSE)</f>
        <v>133.30000000000001</v>
      </c>
      <c r="D12" s="1">
        <f>VLOOKUP(A12,'2012'!$C$3:$H$122,6,FALSE)</f>
        <v>129</v>
      </c>
      <c r="E12" s="1">
        <f>VLOOKUP(A12,'2013'!$C$3:$H$113,6,FALSE)</f>
        <v>131.80000000000001</v>
      </c>
      <c r="F12" s="1">
        <f>VLOOKUP(A12,'2014'!$C$3:$H$113,6,FALSE)</f>
        <v>137</v>
      </c>
      <c r="G12" s="1">
        <v>132.1</v>
      </c>
      <c r="H12" s="1">
        <v>135.29999999999998</v>
      </c>
      <c r="I12" s="1">
        <v>128.10000000000002</v>
      </c>
      <c r="J12" s="1">
        <v>125.6</v>
      </c>
    </row>
    <row r="13" spans="1:10" x14ac:dyDescent="0.25">
      <c r="A13">
        <v>2422</v>
      </c>
      <c r="B13" t="s">
        <v>16</v>
      </c>
      <c r="C13" s="1">
        <f>VLOOKUP(A13,'2011'!$C$3:$H$122,6,FALSE)</f>
        <v>2134.4</v>
      </c>
      <c r="D13" s="1">
        <f>VLOOKUP(A13,'2012'!$C$3:$H$122,6,FALSE)</f>
        <v>2171</v>
      </c>
      <c r="E13" s="1">
        <f>VLOOKUP(A13,'2013'!$C$3:$H$113,6,FALSE)</f>
        <v>2076.4</v>
      </c>
      <c r="F13" s="1">
        <f>VLOOKUP(A13,'2014'!$C$3:$H$113,6,FALSE)</f>
        <v>2058</v>
      </c>
      <c r="G13" s="1">
        <v>2054.4</v>
      </c>
      <c r="H13" s="1">
        <v>1978.3000000000002</v>
      </c>
      <c r="I13" s="1">
        <v>2113.9</v>
      </c>
      <c r="J13" s="1">
        <v>2056.8000000000002</v>
      </c>
    </row>
    <row r="14" spans="1:10" x14ac:dyDescent="0.25">
      <c r="A14">
        <v>2423</v>
      </c>
      <c r="B14" t="s">
        <v>17</v>
      </c>
      <c r="C14" s="1">
        <f>VLOOKUP(A14,'2011'!$C$3:$H$122,6,FALSE)</f>
        <v>28.6</v>
      </c>
      <c r="D14" s="1">
        <f>VLOOKUP(A14,'2012'!$C$3:$H$122,6,FALSE)</f>
        <v>27</v>
      </c>
      <c r="E14" s="1">
        <f>VLOOKUP(A14,'2013'!$C$3:$H$113,6,FALSE)</f>
        <v>24.499999999999996</v>
      </c>
      <c r="F14" s="1">
        <f>VLOOKUP(A14,'2014'!$C$3:$H$113,6,FALSE)</f>
        <v>27.200000000000003</v>
      </c>
      <c r="G14" s="1">
        <v>23.9</v>
      </c>
      <c r="H14" s="1">
        <v>20.100000000000001</v>
      </c>
      <c r="I14" s="1">
        <v>17.7</v>
      </c>
      <c r="J14" s="1">
        <v>20.9</v>
      </c>
    </row>
    <row r="15" spans="1:10" x14ac:dyDescent="0.25">
      <c r="A15">
        <v>2424</v>
      </c>
      <c r="B15" t="s">
        <v>18</v>
      </c>
      <c r="C15" s="1">
        <f>VLOOKUP(A15,'2011'!$C$3:$H$122,6,FALSE)</f>
        <v>102.5</v>
      </c>
      <c r="D15" s="1">
        <f>VLOOKUP(A15,'2012'!$C$3:$H$122,6,FALSE)</f>
        <v>97.699999999999989</v>
      </c>
      <c r="E15" s="1">
        <f>VLOOKUP(A15,'2013'!$C$3:$H$113,6,FALSE)</f>
        <v>90</v>
      </c>
      <c r="F15" s="1">
        <f>VLOOKUP(A15,'2014'!$C$3:$H$113,6,FALSE)</f>
        <v>98</v>
      </c>
      <c r="G15" s="1">
        <v>94.300000000000011</v>
      </c>
      <c r="H15" s="1">
        <v>83.2</v>
      </c>
      <c r="I15" s="1">
        <v>87.100000000000009</v>
      </c>
      <c r="J15" s="1">
        <v>88.5</v>
      </c>
    </row>
    <row r="16" spans="1:10" x14ac:dyDescent="0.25">
      <c r="A16">
        <v>2425</v>
      </c>
      <c r="B16" t="s">
        <v>19</v>
      </c>
      <c r="C16" s="1">
        <f>VLOOKUP(A16,'2011'!$C$3:$H$122,6,FALSE)</f>
        <v>173</v>
      </c>
      <c r="D16" s="1">
        <f>VLOOKUP(A16,'2012'!$C$3:$H$122,6,FALSE)</f>
        <v>162.19999999999999</v>
      </c>
      <c r="E16" s="1">
        <f>VLOOKUP(A16,'2013'!$C$3:$H$113,6,FALSE)</f>
        <v>165.6</v>
      </c>
      <c r="F16" s="1">
        <f>VLOOKUP(A16,'2014'!$C$3:$H$113,6,FALSE)</f>
        <v>165</v>
      </c>
      <c r="G16" s="1">
        <v>161.80000000000001</v>
      </c>
      <c r="H16" s="1">
        <v>163.60000000000002</v>
      </c>
      <c r="I16" s="1">
        <v>176.9</v>
      </c>
      <c r="J16" s="1">
        <v>188.1</v>
      </c>
    </row>
    <row r="17" spans="1:10" x14ac:dyDescent="0.25">
      <c r="A17">
        <v>2426</v>
      </c>
      <c r="B17" t="s">
        <v>20</v>
      </c>
      <c r="C17" s="1">
        <f>VLOOKUP(A17,'2011'!$C$3:$H$122,6,FALSE)</f>
        <v>303.2</v>
      </c>
      <c r="D17" s="1">
        <f>VLOOKUP(A17,'2012'!$C$3:$H$122,6,FALSE)</f>
        <v>298.60000000000002</v>
      </c>
      <c r="E17" s="1">
        <f>VLOOKUP(A17,'2013'!$C$3:$H$113,6,FALSE)</f>
        <v>319.8</v>
      </c>
      <c r="F17" s="1">
        <f>VLOOKUP(A17,'2014'!$C$3:$H$113,6,FALSE)</f>
        <v>318.7</v>
      </c>
      <c r="G17" s="1">
        <v>313.79999999999995</v>
      </c>
      <c r="H17" s="1">
        <v>319.90000000000003</v>
      </c>
      <c r="I17" s="1">
        <v>317</v>
      </c>
      <c r="J17" s="1">
        <v>313.8</v>
      </c>
    </row>
    <row r="18" spans="1:10" x14ac:dyDescent="0.25">
      <c r="A18">
        <v>2427</v>
      </c>
      <c r="B18" t="s">
        <v>21</v>
      </c>
      <c r="C18" s="1">
        <f>VLOOKUP(A18,'2011'!$C$3:$H$122,6,FALSE)</f>
        <v>285.5</v>
      </c>
      <c r="D18" s="1">
        <f>VLOOKUP(A18,'2012'!$C$3:$H$122,6,FALSE)</f>
        <v>288.79999999999995</v>
      </c>
      <c r="E18" s="1">
        <f>VLOOKUP(A18,'2013'!$C$3:$H$113,6,FALSE)</f>
        <v>294.2</v>
      </c>
      <c r="F18" s="1">
        <f>VLOOKUP(A18,'2014'!$C$3:$H$113,6,FALSE)</f>
        <v>281.39999999999998</v>
      </c>
      <c r="G18" s="1">
        <v>291</v>
      </c>
      <c r="H18" s="1">
        <v>287.3</v>
      </c>
      <c r="I18" s="1">
        <v>289.89999999999998</v>
      </c>
      <c r="J18" s="1">
        <v>302.8</v>
      </c>
    </row>
    <row r="19" spans="1:10" x14ac:dyDescent="0.25">
      <c r="A19">
        <v>2428</v>
      </c>
      <c r="B19" t="s">
        <v>22</v>
      </c>
      <c r="C19" s="1">
        <f>VLOOKUP(A19,'2011'!$C$3:$H$122,6,FALSE)</f>
        <v>596</v>
      </c>
      <c r="D19" s="1">
        <f>VLOOKUP(A19,'2012'!$C$3:$H$122,6,FALSE)</f>
        <v>577</v>
      </c>
      <c r="E19" s="1">
        <f>VLOOKUP(A19,'2013'!$C$3:$H$113,6,FALSE)</f>
        <v>565.69999999999993</v>
      </c>
      <c r="F19" s="1">
        <f>VLOOKUP(A19,'2014'!$C$3:$H$113,6,FALSE)</f>
        <v>570.59999999999991</v>
      </c>
      <c r="G19" s="1">
        <v>554.4</v>
      </c>
      <c r="H19" s="1">
        <v>550.09999999999991</v>
      </c>
      <c r="I19" s="1">
        <v>544.5</v>
      </c>
      <c r="J19" s="1">
        <v>541.79999999999995</v>
      </c>
    </row>
    <row r="20" spans="1:10" x14ac:dyDescent="0.25">
      <c r="A20">
        <v>2429</v>
      </c>
      <c r="B20" t="s">
        <v>23</v>
      </c>
      <c r="C20" s="1">
        <f>VLOOKUP(A20,'2011'!$C$3:$H$122,6,FALSE)</f>
        <v>184.5</v>
      </c>
      <c r="D20" s="1">
        <f>VLOOKUP(A20,'2012'!$C$3:$H$122,6,FALSE)</f>
        <v>196.5</v>
      </c>
      <c r="E20" s="1">
        <f>VLOOKUP(A20,'2013'!$C$3:$H$113,6,FALSE)</f>
        <v>209.4</v>
      </c>
      <c r="F20" s="1">
        <f>VLOOKUP(A20,'2014'!$C$3:$H$113,6,FALSE)</f>
        <v>215.09999999999997</v>
      </c>
      <c r="G20" s="1">
        <v>191.8</v>
      </c>
      <c r="H20" s="1">
        <v>174.2</v>
      </c>
      <c r="I20" s="1">
        <v>185.20000000000002</v>
      </c>
      <c r="J20" s="1">
        <v>195.6</v>
      </c>
    </row>
    <row r="21" spans="1:10" x14ac:dyDescent="0.25">
      <c r="A21">
        <v>2441</v>
      </c>
      <c r="B21" t="s">
        <v>24</v>
      </c>
      <c r="C21" s="1">
        <f>VLOOKUP(A21,'2011'!$C$3:$H$122,6,FALSE)</f>
        <v>49.1</v>
      </c>
      <c r="D21" s="1">
        <f>VLOOKUP(A21,'2012'!$C$3:$H$122,6,FALSE)</f>
        <v>43.3</v>
      </c>
      <c r="E21" s="1"/>
      <c r="F21" s="1"/>
      <c r="G21" s="1"/>
      <c r="H21" s="1"/>
      <c r="I21" s="1"/>
      <c r="J21" s="1"/>
    </row>
    <row r="22" spans="1:10" x14ac:dyDescent="0.25">
      <c r="A22">
        <v>2442</v>
      </c>
      <c r="B22" t="s">
        <v>25</v>
      </c>
      <c r="C22" s="1">
        <f>VLOOKUP(A22,'2011'!$C$3:$H$122,6,FALSE)</f>
        <v>51.2</v>
      </c>
      <c r="D22" s="1">
        <f>VLOOKUP(A22,'2012'!$C$3:$H$122,6,FALSE)</f>
        <v>54.2</v>
      </c>
      <c r="E22" s="1"/>
      <c r="F22" s="1"/>
      <c r="G22" s="1"/>
      <c r="H22" s="1"/>
      <c r="I22" s="1"/>
      <c r="J22" s="1"/>
    </row>
    <row r="23" spans="1:10" x14ac:dyDescent="0.25">
      <c r="A23">
        <v>2444</v>
      </c>
      <c r="B23" t="s">
        <v>26</v>
      </c>
      <c r="C23" s="1">
        <f>VLOOKUP(A23,'2011'!$C$3:$H$122,6,FALSE)</f>
        <v>36.6</v>
      </c>
      <c r="D23" s="1">
        <f>VLOOKUP(A23,'2012'!$C$3:$H$122,6,FALSE)</f>
        <v>34.300000000000004</v>
      </c>
      <c r="E23" s="1"/>
      <c r="F23" s="1"/>
      <c r="G23" s="1"/>
      <c r="H23" s="1"/>
      <c r="I23" s="1"/>
      <c r="J23" s="1"/>
    </row>
    <row r="24" spans="1:10" x14ac:dyDescent="0.25">
      <c r="A24">
        <v>2445</v>
      </c>
      <c r="B24" t="s">
        <v>27</v>
      </c>
      <c r="C24" s="1">
        <f>VLOOKUP(A24,'2011'!$C$3:$H$122,6,FALSE)</f>
        <v>55.899999999999991</v>
      </c>
      <c r="D24" s="1">
        <f>VLOOKUP(A24,'2012'!$C$3:$H$122,6,FALSE)</f>
        <v>54.9</v>
      </c>
      <c r="E24" s="1">
        <f>VLOOKUP(A24,'2013'!$C$3:$H$113,6,FALSE)</f>
        <v>56.300000000000004</v>
      </c>
      <c r="F24" s="1">
        <f>VLOOKUP(A24,'2014'!$C$3:$H$113,6,FALSE)</f>
        <v>58</v>
      </c>
      <c r="G24" s="1">
        <v>55.2</v>
      </c>
      <c r="H24" s="1">
        <v>56.7</v>
      </c>
      <c r="I24" s="1">
        <v>57.6</v>
      </c>
      <c r="J24" s="1">
        <v>59.6</v>
      </c>
    </row>
    <row r="25" spans="1:10" x14ac:dyDescent="0.25">
      <c r="A25">
        <v>2446</v>
      </c>
      <c r="B25" t="s">
        <v>28</v>
      </c>
      <c r="C25" s="1">
        <f>VLOOKUP(A25,'2011'!$C$3:$H$122,6,FALSE)</f>
        <v>20.500000000000004</v>
      </c>
      <c r="D25" s="1">
        <f>VLOOKUP(A25,'2012'!$C$3:$H$122,6,FALSE)</f>
        <v>21.799999999999997</v>
      </c>
      <c r="E25" s="1"/>
      <c r="F25" s="1"/>
      <c r="G25" s="1"/>
      <c r="H25" s="1"/>
      <c r="I25" s="1"/>
      <c r="J25" s="1"/>
    </row>
    <row r="26" spans="1:10" x14ac:dyDescent="0.25">
      <c r="A26">
        <v>2449</v>
      </c>
      <c r="B26" t="s">
        <v>29</v>
      </c>
      <c r="C26" s="1">
        <f>VLOOKUP(A26,'2011'!$C$3:$H$122,6,FALSE)</f>
        <v>24.299999999999997</v>
      </c>
      <c r="D26" s="1">
        <f>VLOOKUP(A26,'2012'!$C$3:$H$122,6,FALSE)</f>
        <v>24.4</v>
      </c>
      <c r="E26" s="1"/>
      <c r="F26" s="1"/>
      <c r="G26" s="1"/>
      <c r="H26" s="1"/>
      <c r="I26" s="1"/>
      <c r="J26" s="1"/>
    </row>
    <row r="27" spans="1:10" x14ac:dyDescent="0.25">
      <c r="A27">
        <v>2450</v>
      </c>
      <c r="B27" t="s">
        <v>30</v>
      </c>
      <c r="C27" s="1">
        <f>VLOOKUP(A27,'2011'!$C$3:$H$122,6,FALSE)</f>
        <v>61</v>
      </c>
      <c r="D27" s="1">
        <f>VLOOKUP(A27,'2012'!$C$3:$H$122,6,FALSE)</f>
        <v>63.099999999999994</v>
      </c>
      <c r="E27" s="1"/>
      <c r="F27" s="1"/>
      <c r="G27" s="1"/>
      <c r="H27" s="1"/>
      <c r="I27" s="1"/>
      <c r="J27" s="1"/>
    </row>
    <row r="28" spans="1:10" x14ac:dyDescent="0.25">
      <c r="A28">
        <v>2452</v>
      </c>
      <c r="B28" t="s">
        <v>31</v>
      </c>
      <c r="C28" s="1">
        <f>VLOOKUP(A28,'2011'!$C$3:$H$122,6,FALSE)</f>
        <v>53.7</v>
      </c>
      <c r="D28" s="1">
        <f>VLOOKUP(A28,'2012'!$C$3:$H$122,6,FALSE)</f>
        <v>53.8</v>
      </c>
      <c r="E28" s="1"/>
      <c r="F28" s="1"/>
      <c r="G28" s="1"/>
      <c r="H28" s="1"/>
      <c r="I28" s="1"/>
      <c r="J28" s="1"/>
    </row>
    <row r="29" spans="1:10" x14ac:dyDescent="0.25">
      <c r="A29">
        <v>2453</v>
      </c>
      <c r="B29" t="s">
        <v>32</v>
      </c>
      <c r="C29" s="1">
        <f>VLOOKUP(A29,'2011'!$C$3:$H$122,6,FALSE)</f>
        <v>154.19999999999999</v>
      </c>
      <c r="D29" s="1">
        <f>VLOOKUP(A29,'2012'!$C$3:$H$122,6,FALSE)</f>
        <v>160.4</v>
      </c>
      <c r="E29" s="1"/>
      <c r="F29" s="1"/>
      <c r="G29" s="1"/>
      <c r="H29" s="1"/>
      <c r="I29" s="1"/>
      <c r="J29" s="1"/>
    </row>
    <row r="30" spans="1:10" x14ac:dyDescent="0.25">
      <c r="A30">
        <v>2455</v>
      </c>
      <c r="B30" t="s">
        <v>33</v>
      </c>
      <c r="C30" s="1">
        <f>VLOOKUP(A30,'2011'!$C$3:$H$122,6,FALSE)</f>
        <v>106.4</v>
      </c>
      <c r="D30" s="1">
        <f>VLOOKUP(A30,'2012'!$C$3:$H$122,6,FALSE)</f>
        <v>110.3</v>
      </c>
      <c r="E30" s="1">
        <f>VLOOKUP(A30,'2013'!$C$3:$H$113,6,FALSE)</f>
        <v>109.6</v>
      </c>
      <c r="F30" s="1">
        <f>VLOOKUP(A30,'2014'!$C$3:$H$113,6,FALSE)</f>
        <v>109.2</v>
      </c>
      <c r="G30" s="1">
        <v>113.6</v>
      </c>
      <c r="H30" s="1">
        <v>107.39999999999999</v>
      </c>
      <c r="I30" s="1">
        <v>111.89999999999999</v>
      </c>
      <c r="J30" s="1">
        <v>114.9</v>
      </c>
    </row>
    <row r="31" spans="1:10" x14ac:dyDescent="0.25">
      <c r="A31">
        <v>2456</v>
      </c>
      <c r="B31" t="s">
        <v>34</v>
      </c>
      <c r="C31" s="1">
        <f>VLOOKUP(A31,'2011'!$C$3:$H$122,6,FALSE)</f>
        <v>122.8</v>
      </c>
      <c r="D31" s="1">
        <f>VLOOKUP(A31,'2012'!$C$3:$H$122,6,FALSE)</f>
        <v>122.5</v>
      </c>
      <c r="E31" s="1">
        <f>VLOOKUP(A31,'2013'!$C$3:$H$113,6,FALSE)</f>
        <v>119.1</v>
      </c>
      <c r="F31" s="1">
        <f>VLOOKUP(A31,'2014'!$C$3:$H$113,6,FALSE)</f>
        <v>105.6</v>
      </c>
      <c r="G31" s="1">
        <v>106.7</v>
      </c>
      <c r="H31" s="1">
        <v>102.6</v>
      </c>
      <c r="I31" s="1">
        <v>118</v>
      </c>
      <c r="J31" s="1">
        <v>122.6</v>
      </c>
    </row>
    <row r="32" spans="1:10" x14ac:dyDescent="0.25">
      <c r="A32">
        <v>2457</v>
      </c>
      <c r="B32" t="s">
        <v>35</v>
      </c>
      <c r="C32" s="1">
        <f>VLOOKUP(A32,'2011'!$C$3:$H$122,6,FALSE)</f>
        <v>299.10000000000002</v>
      </c>
      <c r="D32" s="1">
        <f>VLOOKUP(A32,'2012'!$C$3:$H$122,6,FALSE)</f>
        <v>288.39999999999998</v>
      </c>
      <c r="E32" s="1">
        <f>VLOOKUP(A32,'2013'!$C$3:$H$113,6,FALSE)</f>
        <v>276.5</v>
      </c>
      <c r="F32" s="1">
        <f>VLOOKUP(A32,'2014'!$C$3:$H$113,6,FALSE)</f>
        <v>266.10000000000002</v>
      </c>
      <c r="G32" s="1">
        <v>274.60000000000002</v>
      </c>
      <c r="H32" s="1">
        <v>288.60000000000002</v>
      </c>
      <c r="I32" s="1">
        <v>283.10000000000002</v>
      </c>
      <c r="J32" s="1">
        <v>270.60000000000002</v>
      </c>
    </row>
    <row r="33" spans="1:10" x14ac:dyDescent="0.25">
      <c r="A33">
        <v>2458</v>
      </c>
      <c r="B33" t="s">
        <v>36</v>
      </c>
      <c r="C33" s="1">
        <f>VLOOKUP(A33,'2011'!$C$3:$H$122,6,FALSE)</f>
        <v>90.4</v>
      </c>
      <c r="D33" s="1">
        <f>VLOOKUP(A33,'2012'!$C$3:$H$122,6,FALSE)</f>
        <v>70.599999999999994</v>
      </c>
      <c r="E33" s="1"/>
      <c r="F33" s="1"/>
      <c r="G33" s="1"/>
      <c r="H33" s="1"/>
      <c r="I33" s="1"/>
      <c r="J33" s="1"/>
    </row>
    <row r="34" spans="1:10" x14ac:dyDescent="0.25">
      <c r="A34">
        <v>2461</v>
      </c>
      <c r="B34" t="s">
        <v>37</v>
      </c>
      <c r="C34" s="1">
        <f>VLOOKUP(A34,'2011'!$C$3:$H$122,6,FALSE)</f>
        <v>238.10000000000002</v>
      </c>
      <c r="D34" s="1">
        <f>VLOOKUP(A34,'2012'!$C$3:$H$122,6,FALSE)</f>
        <v>252.10000000000002</v>
      </c>
      <c r="E34" s="1">
        <f>VLOOKUP(A34,'2013'!$C$3:$H$113,6,FALSE)</f>
        <v>259.39999999999998</v>
      </c>
      <c r="F34" s="1">
        <f>VLOOKUP(A34,'2014'!$C$3:$H$113,6,FALSE)</f>
        <v>250</v>
      </c>
      <c r="G34" s="1">
        <v>233</v>
      </c>
      <c r="H34" s="1">
        <v>237.2</v>
      </c>
      <c r="I34" s="1">
        <v>239.7</v>
      </c>
      <c r="J34" s="1">
        <v>253.2</v>
      </c>
    </row>
    <row r="35" spans="1:10" x14ac:dyDescent="0.25">
      <c r="A35">
        <v>2462</v>
      </c>
      <c r="B35" t="s">
        <v>38</v>
      </c>
      <c r="C35" s="1">
        <f>VLOOKUP(A35,'2011'!$C$3:$H$122,6,FALSE)</f>
        <v>36.5</v>
      </c>
      <c r="D35" s="1">
        <f>VLOOKUP(A35,'2012'!$C$3:$H$122,6,FALSE)</f>
        <v>31.7</v>
      </c>
      <c r="E35" s="1"/>
      <c r="F35" s="1"/>
      <c r="G35" s="1"/>
      <c r="H35" s="1"/>
      <c r="I35" s="1"/>
      <c r="J35" s="1"/>
    </row>
    <row r="36" spans="1:10" x14ac:dyDescent="0.25">
      <c r="A36">
        <v>2463</v>
      </c>
      <c r="B36" t="s">
        <v>39</v>
      </c>
      <c r="C36" s="1">
        <f>VLOOKUP(A36,'2011'!$C$3:$H$122,6,FALSE)</f>
        <v>45.999999999999993</v>
      </c>
      <c r="D36" s="1">
        <f>VLOOKUP(A36,'2012'!$C$3:$H$122,6,FALSE)</f>
        <v>47.400000000000006</v>
      </c>
      <c r="E36" s="1">
        <f>VLOOKUP(A36,'2013'!$C$3:$H$113,6,FALSE)</f>
        <v>47.1</v>
      </c>
      <c r="F36" s="1">
        <f>VLOOKUP(A36,'2014'!$C$3:$H$113,6,FALSE)</f>
        <v>44.800000000000004</v>
      </c>
      <c r="G36" s="1">
        <v>43.800000000000004</v>
      </c>
      <c r="H36" s="1">
        <v>48.9</v>
      </c>
      <c r="I36" s="1">
        <v>54.599999999999994</v>
      </c>
      <c r="J36" s="1">
        <v>53.5</v>
      </c>
    </row>
    <row r="37" spans="1:10" x14ac:dyDescent="0.25">
      <c r="A37">
        <v>2464</v>
      </c>
      <c r="B37" t="s">
        <v>40</v>
      </c>
      <c r="C37" s="1">
        <f>VLOOKUP(A37,'2011'!$C$3:$H$122,6,FALSE)</f>
        <v>378.4</v>
      </c>
      <c r="D37" s="1">
        <f>VLOOKUP(A37,'2012'!$C$3:$H$122,6,FALSE)</f>
        <v>396.4</v>
      </c>
      <c r="E37" s="1">
        <f>VLOOKUP(A37,'2013'!$C$3:$H$113,6,FALSE)</f>
        <v>394.6</v>
      </c>
      <c r="F37" s="1">
        <f>VLOOKUP(A37,'2014'!$C$3:$H$113,6,FALSE)</f>
        <v>403.6</v>
      </c>
      <c r="G37" s="1">
        <v>392</v>
      </c>
      <c r="H37" s="1">
        <v>378.6</v>
      </c>
      <c r="I37" s="1">
        <v>362.4</v>
      </c>
      <c r="J37" s="1">
        <v>426.4</v>
      </c>
    </row>
    <row r="38" spans="1:10" x14ac:dyDescent="0.25">
      <c r="A38">
        <v>2465</v>
      </c>
      <c r="B38" t="s">
        <v>130</v>
      </c>
      <c r="C38" s="1"/>
      <c r="D38" s="1"/>
      <c r="E38" s="1">
        <f>VLOOKUP(A38,'2013'!$C$3:$H$113,6,FALSE)</f>
        <v>568.4</v>
      </c>
      <c r="F38" s="1">
        <f>VLOOKUP(A38,'2014'!$C$3:$H$113,6,FALSE)</f>
        <v>626.70000000000005</v>
      </c>
      <c r="G38" s="1">
        <v>619.80000000000007</v>
      </c>
      <c r="H38" s="1">
        <v>610.20000000000005</v>
      </c>
      <c r="I38" s="1">
        <v>643.90000000000009</v>
      </c>
      <c r="J38" s="1">
        <v>664.8</v>
      </c>
    </row>
    <row r="39" spans="1:10" x14ac:dyDescent="0.25">
      <c r="A39">
        <v>2471</v>
      </c>
      <c r="B39" t="s">
        <v>41</v>
      </c>
      <c r="C39" s="1">
        <f>VLOOKUP(A39,'2011'!$C$3:$H$122,6,FALSE)</f>
        <v>457.5</v>
      </c>
      <c r="D39" s="1">
        <f>VLOOKUP(A39,'2012'!$C$3:$H$122,6,FALSE)</f>
        <v>450.4</v>
      </c>
      <c r="E39" s="1">
        <f>VLOOKUP(A39,'2013'!$C$3:$H$113,6,FALSE)</f>
        <v>457.9</v>
      </c>
      <c r="F39" s="1">
        <f>VLOOKUP(A39,'2014'!$C$3:$H$113,6,FALSE)</f>
        <v>498.4</v>
      </c>
      <c r="G39" s="1">
        <v>421.9</v>
      </c>
      <c r="H39" s="1">
        <v>423.69999999999993</v>
      </c>
      <c r="I39" s="1">
        <v>390.70000000000005</v>
      </c>
      <c r="J39" s="1">
        <v>396</v>
      </c>
    </row>
    <row r="40" spans="1:10" x14ac:dyDescent="0.25">
      <c r="A40">
        <v>2472</v>
      </c>
      <c r="B40" t="s">
        <v>42</v>
      </c>
      <c r="C40" s="1">
        <f>VLOOKUP(A40,'2011'!$C$3:$H$122,6,FALSE)</f>
        <v>121.30000000000001</v>
      </c>
      <c r="D40" s="1">
        <f>VLOOKUP(A40,'2012'!$C$3:$H$122,6,FALSE)</f>
        <v>118.9</v>
      </c>
      <c r="E40" s="1">
        <f>VLOOKUP(A40,'2013'!$C$3:$H$113,6,FALSE)</f>
        <v>116.8</v>
      </c>
      <c r="F40" s="1">
        <f>VLOOKUP(A40,'2014'!$C$3:$H$113,6,FALSE)</f>
        <v>107.8</v>
      </c>
      <c r="G40" s="1">
        <v>106.9</v>
      </c>
      <c r="H40" s="1">
        <v>105.10000000000001</v>
      </c>
      <c r="I40" s="1">
        <v>103.1</v>
      </c>
      <c r="J40" s="1">
        <v>109.7</v>
      </c>
    </row>
    <row r="41" spans="1:10" x14ac:dyDescent="0.25">
      <c r="A41">
        <v>2473</v>
      </c>
      <c r="B41" t="s">
        <v>43</v>
      </c>
      <c r="C41" s="1">
        <f>VLOOKUP(A41,'2011'!$C$3:$H$122,6,FALSE)</f>
        <v>1876.4</v>
      </c>
      <c r="D41" s="1">
        <f>VLOOKUP(A41,'2012'!$C$3:$H$122,6,FALSE)</f>
        <v>1862.3000000000002</v>
      </c>
      <c r="E41" s="1">
        <f>VLOOKUP(A41,'2013'!$C$3:$H$113,6,FALSE)</f>
        <v>1945.6</v>
      </c>
      <c r="F41" s="1">
        <f>VLOOKUP(A41,'2014'!$C$3:$H$113,6,FALSE)</f>
        <v>2013.6999999999998</v>
      </c>
      <c r="G41" s="1">
        <v>2167.3000000000002</v>
      </c>
      <c r="H41" s="1">
        <v>2313.6</v>
      </c>
      <c r="I41" s="1">
        <v>2339.3000000000002</v>
      </c>
      <c r="J41" s="1">
        <v>2050.1</v>
      </c>
    </row>
    <row r="42" spans="1:10" x14ac:dyDescent="0.25">
      <c r="A42">
        <v>2474</v>
      </c>
      <c r="B42" t="s">
        <v>44</v>
      </c>
      <c r="C42" s="1">
        <f>VLOOKUP(A42,'2011'!$C$3:$H$122,6,FALSE)</f>
        <v>324.39999999999998</v>
      </c>
      <c r="D42" s="1">
        <f>VLOOKUP(A42,'2012'!$C$3:$H$122,6,FALSE)</f>
        <v>329.40000000000003</v>
      </c>
      <c r="E42" s="1">
        <f>VLOOKUP(A42,'2013'!$C$3:$H$113,6,FALSE)</f>
        <v>324.59999999999997</v>
      </c>
      <c r="F42" s="1">
        <f>VLOOKUP(A42,'2014'!$C$3:$H$113,6,FALSE)</f>
        <v>334.3</v>
      </c>
      <c r="G42" s="1">
        <v>288.60000000000002</v>
      </c>
      <c r="H42" s="1">
        <v>266.8</v>
      </c>
      <c r="I42" s="1">
        <v>317.5</v>
      </c>
      <c r="J42" s="1">
        <v>266.5</v>
      </c>
    </row>
    <row r="43" spans="1:10" x14ac:dyDescent="0.25">
      <c r="A43">
        <v>2475</v>
      </c>
      <c r="B43" t="s">
        <v>45</v>
      </c>
      <c r="C43" s="1">
        <f>VLOOKUP(A43,'2011'!$C$3:$H$122,6,FALSE)</f>
        <v>183.4</v>
      </c>
      <c r="D43" s="1">
        <f>VLOOKUP(A43,'2012'!$C$3:$H$122,6,FALSE)</f>
        <v>175.8</v>
      </c>
      <c r="E43" s="1">
        <f>VLOOKUP(A43,'2013'!$C$3:$H$113,6,FALSE)</f>
        <v>189.29999999999998</v>
      </c>
      <c r="F43" s="1">
        <f>VLOOKUP(A43,'2014'!$C$3:$H$113,6,FALSE)</f>
        <v>170.2</v>
      </c>
      <c r="G43" s="1">
        <v>161.10000000000002</v>
      </c>
      <c r="H43" s="1">
        <v>151</v>
      </c>
      <c r="I43" s="1">
        <v>145.1</v>
      </c>
      <c r="J43" s="1">
        <v>153.80000000000001</v>
      </c>
    </row>
    <row r="44" spans="1:10" x14ac:dyDescent="0.25">
      <c r="A44">
        <v>2476</v>
      </c>
      <c r="B44" t="s">
        <v>46</v>
      </c>
      <c r="C44" s="1">
        <f>VLOOKUP(A44,'2011'!$C$3:$H$122,6,FALSE)</f>
        <v>401.29999999999995</v>
      </c>
      <c r="D44" s="1">
        <f>VLOOKUP(A44,'2012'!$C$3:$H$122,6,FALSE)</f>
        <v>366.1</v>
      </c>
      <c r="E44" s="1">
        <f>VLOOKUP(A44,'2013'!$C$3:$H$113,6,FALSE)</f>
        <v>372.4</v>
      </c>
      <c r="F44" s="1">
        <f>VLOOKUP(A44,'2014'!$C$3:$H$113,6,FALSE)</f>
        <v>394.8</v>
      </c>
      <c r="G44" s="1">
        <v>405</v>
      </c>
      <c r="H44" s="1">
        <v>402.3</v>
      </c>
      <c r="I44" s="1">
        <v>386.6</v>
      </c>
      <c r="J44" s="1">
        <v>387.7</v>
      </c>
    </row>
    <row r="45" spans="1:10" x14ac:dyDescent="0.25">
      <c r="A45">
        <v>2477</v>
      </c>
      <c r="B45" t="s">
        <v>47</v>
      </c>
      <c r="C45" s="1">
        <f>VLOOKUP(A45,'2011'!$C$3:$H$122,6,FALSE)</f>
        <v>205.8</v>
      </c>
      <c r="D45" s="1">
        <f>VLOOKUP(A45,'2012'!$C$3:$H$122,6,FALSE)</f>
        <v>195.39999999999998</v>
      </c>
      <c r="E45" s="1">
        <f>VLOOKUP(A45,'2013'!$C$3:$H$113,6,FALSE)</f>
        <v>192.29999999999998</v>
      </c>
      <c r="F45" s="1">
        <f>VLOOKUP(A45,'2014'!$C$3:$H$113,6,FALSE)</f>
        <v>193.9</v>
      </c>
      <c r="G45" s="1">
        <v>179.6</v>
      </c>
      <c r="H45" s="1">
        <v>178.3</v>
      </c>
      <c r="I45" s="1">
        <v>173.9</v>
      </c>
      <c r="J45" s="1">
        <v>174.7</v>
      </c>
    </row>
    <row r="46" spans="1:10" x14ac:dyDescent="0.25">
      <c r="A46">
        <v>2478</v>
      </c>
      <c r="B46" t="s">
        <v>48</v>
      </c>
      <c r="C46" s="1">
        <f>VLOOKUP(A46,'2011'!$C$3:$H$122,6,FALSE)</f>
        <v>117.9</v>
      </c>
      <c r="D46" s="1">
        <f>VLOOKUP(A46,'2012'!$C$3:$H$122,6,FALSE)</f>
        <v>123.2</v>
      </c>
      <c r="E46" s="1">
        <f>VLOOKUP(A46,'2013'!$C$3:$H$113,6,FALSE)</f>
        <v>128.5</v>
      </c>
      <c r="F46" s="1">
        <f>VLOOKUP(A46,'2014'!$C$3:$H$113,6,FALSE)</f>
        <v>130.39999999999998</v>
      </c>
      <c r="G46" s="1">
        <v>131.69999999999999</v>
      </c>
      <c r="H46" s="1">
        <v>129.4</v>
      </c>
      <c r="I46" s="1">
        <v>133.30000000000001</v>
      </c>
      <c r="J46" s="1">
        <v>126.6</v>
      </c>
    </row>
    <row r="47" spans="1:10" x14ac:dyDescent="0.25">
      <c r="A47">
        <v>2479</v>
      </c>
      <c r="B47" t="s">
        <v>49</v>
      </c>
      <c r="C47" s="1">
        <f>VLOOKUP(A47,'2011'!$C$3:$H$122,6,FALSE)</f>
        <v>114.9</v>
      </c>
      <c r="D47" s="1">
        <f>VLOOKUP(A47,'2012'!$C$3:$H$122,6,FALSE)</f>
        <v>114.30000000000001</v>
      </c>
      <c r="E47" s="1">
        <f>VLOOKUP(A47,'2013'!$C$3:$H$113,6,FALSE)</f>
        <v>108.9</v>
      </c>
      <c r="F47" s="1">
        <f>VLOOKUP(A47,'2014'!$C$3:$H$113,6,FALSE)</f>
        <v>125.6</v>
      </c>
      <c r="G47" s="1">
        <v>100.2</v>
      </c>
      <c r="H47" s="1">
        <v>102.8</v>
      </c>
      <c r="I47" s="1">
        <v>110.60000000000001</v>
      </c>
      <c r="J47" s="1">
        <v>111.9</v>
      </c>
    </row>
    <row r="48" spans="1:10" x14ac:dyDescent="0.25">
      <c r="A48">
        <v>2480</v>
      </c>
      <c r="B48" t="s">
        <v>50</v>
      </c>
      <c r="C48" s="1">
        <f>VLOOKUP(A48,'2011'!$C$3:$H$122,6,FALSE)</f>
        <v>155.80000000000001</v>
      </c>
      <c r="D48" s="1">
        <f>VLOOKUP(A48,'2012'!$C$3:$H$122,6,FALSE)</f>
        <v>161.69999999999999</v>
      </c>
      <c r="E48" s="1">
        <f>VLOOKUP(A48,'2013'!$C$3:$H$113,6,FALSE)</f>
        <v>170.5</v>
      </c>
      <c r="F48" s="1">
        <f>VLOOKUP(A48,'2014'!$C$3:$H$113,6,FALSE)</f>
        <v>156.6</v>
      </c>
      <c r="G48" s="1">
        <v>171.7</v>
      </c>
      <c r="H48" s="1">
        <v>193.3</v>
      </c>
      <c r="I48" s="1">
        <v>169.3</v>
      </c>
      <c r="J48" s="1">
        <v>167.5</v>
      </c>
    </row>
    <row r="49" spans="1:10" x14ac:dyDescent="0.25">
      <c r="A49">
        <v>2481</v>
      </c>
      <c r="B49" t="s">
        <v>51</v>
      </c>
      <c r="C49" s="1">
        <f>VLOOKUP(A49,'2011'!$C$3:$H$122,6,FALSE)</f>
        <v>306.5</v>
      </c>
      <c r="D49" s="1">
        <f>VLOOKUP(A49,'2012'!$C$3:$H$122,6,FALSE)</f>
        <v>316.5</v>
      </c>
      <c r="E49" s="1">
        <f>VLOOKUP(A49,'2013'!$C$3:$H$113,6,FALSE)</f>
        <v>331.29999999999995</v>
      </c>
      <c r="F49" s="1">
        <f>VLOOKUP(A49,'2014'!$C$3:$H$113,6,FALSE)</f>
        <v>348</v>
      </c>
      <c r="G49" s="1">
        <v>356.5</v>
      </c>
      <c r="H49" s="1">
        <v>363.4</v>
      </c>
      <c r="I49" s="1">
        <v>396.29999999999995</v>
      </c>
      <c r="J49" s="1">
        <v>395.8</v>
      </c>
    </row>
    <row r="50" spans="1:10" x14ac:dyDescent="0.25">
      <c r="A50">
        <v>2491</v>
      </c>
      <c r="B50" t="s">
        <v>52</v>
      </c>
      <c r="C50" s="1">
        <f>VLOOKUP(A50,'2011'!$C$3:$H$122,6,FALSE)</f>
        <v>42.5</v>
      </c>
      <c r="D50" s="1">
        <f>VLOOKUP(A50,'2012'!$C$3:$H$122,6,FALSE)</f>
        <v>39</v>
      </c>
      <c r="E50" s="1">
        <f>VLOOKUP(A50,'2013'!$C$3:$H$113,6,FALSE)</f>
        <v>37.799999999999997</v>
      </c>
      <c r="F50" s="1">
        <f>VLOOKUP(A50,'2014'!$C$3:$H$113,6,FALSE)</f>
        <v>35.5</v>
      </c>
      <c r="G50" s="1">
        <v>49.099999999999994</v>
      </c>
      <c r="H50" s="1">
        <v>48</v>
      </c>
      <c r="I50" s="1">
        <v>49.4</v>
      </c>
      <c r="J50" s="1">
        <v>52.3</v>
      </c>
    </row>
    <row r="51" spans="1:10" x14ac:dyDescent="0.25">
      <c r="A51">
        <v>2492</v>
      </c>
      <c r="B51" t="s">
        <v>53</v>
      </c>
      <c r="C51" s="1">
        <f>VLOOKUP(A51,'2011'!$C$3:$H$122,6,FALSE)</f>
        <v>71.900000000000006</v>
      </c>
      <c r="D51" s="1">
        <f>VLOOKUP(A51,'2012'!$C$3:$H$122,6,FALSE)</f>
        <v>70.400000000000006</v>
      </c>
      <c r="E51" s="1">
        <f>VLOOKUP(A51,'2013'!$C$3:$H$113,6,FALSE)</f>
        <v>65.2</v>
      </c>
      <c r="F51" s="1">
        <f>VLOOKUP(A51,'2014'!$C$3:$H$113,6,FALSE)</f>
        <v>69.599999999999994</v>
      </c>
      <c r="G51" s="1">
        <v>70.400000000000006</v>
      </c>
      <c r="H51" s="1">
        <v>70.900000000000006</v>
      </c>
      <c r="I51" s="1">
        <v>74.800000000000011</v>
      </c>
      <c r="J51" s="1">
        <v>67.900000000000006</v>
      </c>
    </row>
    <row r="52" spans="1:10" x14ac:dyDescent="0.25">
      <c r="A52">
        <v>2493</v>
      </c>
      <c r="B52" t="s">
        <v>54</v>
      </c>
      <c r="C52" s="1">
        <f>VLOOKUP(A52,'2011'!$C$3:$H$122,6,FALSE)</f>
        <v>624.4</v>
      </c>
      <c r="D52" s="1">
        <f>VLOOKUP(A52,'2012'!$C$3:$H$122,6,FALSE)</f>
        <v>609.40000000000009</v>
      </c>
      <c r="E52" s="1">
        <f>VLOOKUP(A52,'2013'!$C$3:$H$113,6,FALSE)</f>
        <v>587.70000000000005</v>
      </c>
      <c r="F52" s="1">
        <f>VLOOKUP(A52,'2014'!$C$3:$H$113,6,FALSE)</f>
        <v>624.5</v>
      </c>
      <c r="G52" s="1">
        <v>621.79999999999995</v>
      </c>
      <c r="H52" s="1">
        <v>667</v>
      </c>
      <c r="I52" s="1">
        <v>695.90000000000009</v>
      </c>
      <c r="J52" s="1">
        <v>696.9</v>
      </c>
    </row>
    <row r="53" spans="1:10" x14ac:dyDescent="0.25">
      <c r="A53">
        <v>2495</v>
      </c>
      <c r="B53" t="s">
        <v>55</v>
      </c>
      <c r="C53" s="1">
        <f>VLOOKUP(A53,'2011'!$C$3:$H$122,6,FALSE)</f>
        <v>908.90000000000009</v>
      </c>
      <c r="D53" s="1">
        <f>VLOOKUP(A53,'2012'!$C$3:$H$122,6,FALSE)</f>
        <v>916.1</v>
      </c>
      <c r="E53" s="1">
        <f>VLOOKUP(A53,'2013'!$C$3:$H$113,6,FALSE)</f>
        <v>1044.8</v>
      </c>
      <c r="F53" s="1">
        <f>VLOOKUP(A53,'2014'!$C$3:$H$113,6,FALSE)</f>
        <v>1044.3</v>
      </c>
      <c r="G53" s="1">
        <v>990.5</v>
      </c>
      <c r="H53" s="1">
        <v>960.2</v>
      </c>
      <c r="I53" s="1">
        <v>983.1</v>
      </c>
      <c r="J53" s="1">
        <v>993.1</v>
      </c>
    </row>
    <row r="54" spans="1:10" x14ac:dyDescent="0.25">
      <c r="A54">
        <v>2497</v>
      </c>
      <c r="B54" t="s">
        <v>56</v>
      </c>
      <c r="C54" s="1">
        <f>VLOOKUP(A54,'2011'!$C$3:$H$122,6,FALSE)</f>
        <v>301.10000000000002</v>
      </c>
      <c r="D54" s="1">
        <f>VLOOKUP(A54,'2012'!$C$3:$H$122,6,FALSE)</f>
        <v>304.10000000000002</v>
      </c>
      <c r="E54" s="1">
        <f>VLOOKUP(A54,'2013'!$C$3:$H$113,6,FALSE)</f>
        <v>314.10000000000002</v>
      </c>
      <c r="F54" s="1">
        <f>VLOOKUP(A54,'2014'!$C$3:$H$113,6,FALSE)</f>
        <v>331.1</v>
      </c>
      <c r="G54" s="1">
        <v>339.9</v>
      </c>
      <c r="H54" s="1">
        <v>364.2</v>
      </c>
      <c r="I54" s="1">
        <v>354.1</v>
      </c>
      <c r="J54" s="1">
        <v>359.8</v>
      </c>
    </row>
    <row r="55" spans="1:10" x14ac:dyDescent="0.25">
      <c r="A55">
        <v>2498</v>
      </c>
      <c r="B55" t="s">
        <v>57</v>
      </c>
      <c r="C55" s="1">
        <f>VLOOKUP(A55,'2011'!$C$3:$H$122,6,FALSE)</f>
        <v>19</v>
      </c>
      <c r="D55" s="1">
        <f>VLOOKUP(A55,'2012'!$C$3:$H$122,6,FALSE)</f>
        <v>16.8</v>
      </c>
      <c r="E55" s="1">
        <f>VLOOKUP(A55,'2013'!$C$3:$H$113,6,FALSE)</f>
        <v>18.8</v>
      </c>
      <c r="F55" s="1">
        <f>VLOOKUP(A55,'2014'!$C$3:$H$113,6,FALSE)</f>
        <v>18.5</v>
      </c>
      <c r="G55" s="1">
        <v>12.3</v>
      </c>
      <c r="H55" s="1">
        <v>12.3</v>
      </c>
      <c r="I55" s="1">
        <v>12.7</v>
      </c>
      <c r="J55" s="1">
        <v>15.3</v>
      </c>
    </row>
    <row r="56" spans="1:10" x14ac:dyDescent="0.25">
      <c r="A56">
        <v>2499</v>
      </c>
      <c r="B56" t="s">
        <v>58</v>
      </c>
      <c r="C56" s="1">
        <f>VLOOKUP(A56,'2011'!$C$3:$H$122,6,FALSE)</f>
        <v>118.60000000000001</v>
      </c>
      <c r="D56" s="1">
        <f>VLOOKUP(A56,'2012'!$C$3:$H$122,6,FALSE)</f>
        <v>127</v>
      </c>
      <c r="E56" s="1">
        <f>VLOOKUP(A56,'2013'!$C$3:$H$113,6,FALSE)</f>
        <v>136.1</v>
      </c>
      <c r="F56" s="1">
        <f>VLOOKUP(A56,'2014'!$C$3:$H$113,6,FALSE)</f>
        <v>135</v>
      </c>
      <c r="G56" s="1">
        <v>150</v>
      </c>
      <c r="H56" s="1">
        <v>137.89999999999998</v>
      </c>
      <c r="I56" s="1">
        <v>135.1</v>
      </c>
      <c r="J56" s="1">
        <v>123.4</v>
      </c>
    </row>
    <row r="57" spans="1:10" x14ac:dyDescent="0.25">
      <c r="A57">
        <v>2500</v>
      </c>
      <c r="B57" t="s">
        <v>59</v>
      </c>
      <c r="C57" s="1">
        <f>VLOOKUP(A57,'2011'!$C$3:$H$122,6,FALSE)</f>
        <v>1400</v>
      </c>
      <c r="D57" s="1">
        <f>VLOOKUP(A57,'2012'!$C$3:$H$122,6,FALSE)</f>
        <v>1405.6</v>
      </c>
      <c r="E57" s="1">
        <f>VLOOKUP(A57,'2013'!$C$3:$H$113,6,FALSE)</f>
        <v>1387.3000000000002</v>
      </c>
      <c r="F57" s="1">
        <f>VLOOKUP(A57,'2014'!$C$3:$H$113,6,FALSE)</f>
        <v>1461.2</v>
      </c>
      <c r="G57" s="1">
        <v>1427.8</v>
      </c>
      <c r="H57" s="1">
        <v>1313.5</v>
      </c>
      <c r="I57" s="1">
        <v>1363.5</v>
      </c>
      <c r="J57" s="1">
        <v>1333.1</v>
      </c>
    </row>
    <row r="58" spans="1:10" x14ac:dyDescent="0.25">
      <c r="A58">
        <v>2501</v>
      </c>
      <c r="B58" t="s">
        <v>60</v>
      </c>
      <c r="C58" s="1">
        <f>VLOOKUP(A58,'2011'!$C$3:$H$122,6,FALSE)</f>
        <v>203.20000000000002</v>
      </c>
      <c r="D58" s="1">
        <f>VLOOKUP(A58,'2012'!$C$3:$H$122,6,FALSE)</f>
        <v>194.5</v>
      </c>
      <c r="E58" s="1">
        <f>VLOOKUP(A58,'2013'!$C$3:$H$113,6,FALSE)</f>
        <v>201.3</v>
      </c>
      <c r="F58" s="1">
        <f>VLOOKUP(A58,'2014'!$C$3:$H$113,6,FALSE)</f>
        <v>252.79999999999998</v>
      </c>
      <c r="G58" s="1">
        <v>244.6</v>
      </c>
      <c r="H58" s="1">
        <v>184.8</v>
      </c>
      <c r="I58" s="1">
        <v>182</v>
      </c>
      <c r="J58" s="1">
        <v>192.9</v>
      </c>
    </row>
    <row r="59" spans="1:10" x14ac:dyDescent="0.25">
      <c r="A59">
        <v>2502</v>
      </c>
      <c r="B59" t="s">
        <v>61</v>
      </c>
      <c r="C59" s="1">
        <f>VLOOKUP(A59,'2011'!$C$3:$H$122,6,FALSE)</f>
        <v>53</v>
      </c>
      <c r="D59" s="1">
        <f>VLOOKUP(A59,'2012'!$C$3:$H$122,6,FALSE)</f>
        <v>51.6</v>
      </c>
      <c r="E59" s="1">
        <f>VLOOKUP(A59,'2013'!$C$3:$H$113,6,FALSE)</f>
        <v>49.900000000000006</v>
      </c>
      <c r="F59" s="1">
        <f>VLOOKUP(A59,'2014'!$C$3:$H$113,6,FALSE)</f>
        <v>55.3</v>
      </c>
      <c r="G59" s="1">
        <v>52</v>
      </c>
      <c r="H59" s="1">
        <v>53</v>
      </c>
      <c r="I59" s="1">
        <v>55.4</v>
      </c>
      <c r="J59" s="1">
        <v>53.6</v>
      </c>
    </row>
    <row r="60" spans="1:10" x14ac:dyDescent="0.25">
      <c r="A60">
        <v>2503</v>
      </c>
      <c r="B60" t="s">
        <v>62</v>
      </c>
      <c r="C60" s="1">
        <f>VLOOKUP(A60,'2011'!$C$3:$H$122,6,FALSE)</f>
        <v>493</v>
      </c>
      <c r="D60" s="1">
        <f>VLOOKUP(A60,'2012'!$C$3:$H$122,6,FALSE)</f>
        <v>496.70000000000005</v>
      </c>
      <c r="E60" s="1">
        <f>VLOOKUP(A60,'2013'!$C$3:$H$113,6,FALSE)</f>
        <v>477.20000000000005</v>
      </c>
      <c r="F60" s="1">
        <f>VLOOKUP(A60,'2014'!$C$3:$H$113,6,FALSE)</f>
        <v>549.29999999999995</v>
      </c>
      <c r="G60" s="1">
        <v>608.29999999999995</v>
      </c>
      <c r="H60" s="1">
        <v>558.9</v>
      </c>
      <c r="I60" s="1">
        <v>544.6</v>
      </c>
      <c r="J60" s="1">
        <v>549</v>
      </c>
    </row>
    <row r="61" spans="1:10" x14ac:dyDescent="0.25">
      <c r="A61">
        <v>2511</v>
      </c>
      <c r="B61" t="s">
        <v>63</v>
      </c>
      <c r="C61" s="1">
        <f>VLOOKUP(A61,'2011'!$C$3:$H$122,6,FALSE)</f>
        <v>143.89999999999998</v>
      </c>
      <c r="D61" s="1">
        <f>VLOOKUP(A61,'2012'!$C$3:$H$122,6,FALSE)</f>
        <v>143</v>
      </c>
      <c r="E61" s="1">
        <f>VLOOKUP(A61,'2013'!$C$3:$H$113,6,FALSE)</f>
        <v>162.5</v>
      </c>
      <c r="F61" s="1">
        <f>VLOOKUP(A61,'2014'!$C$3:$H$113,6,FALSE)</f>
        <v>155.1</v>
      </c>
      <c r="G61" s="1">
        <v>153.30000000000001</v>
      </c>
      <c r="H61" s="1">
        <v>165.2</v>
      </c>
      <c r="I61" s="1">
        <v>159.9</v>
      </c>
      <c r="J61" s="1">
        <v>162.19999999999999</v>
      </c>
    </row>
    <row r="62" spans="1:10" x14ac:dyDescent="0.25">
      <c r="A62">
        <v>2513</v>
      </c>
      <c r="B62" t="s">
        <v>64</v>
      </c>
      <c r="C62" s="1">
        <f>VLOOKUP(A62,'2011'!$C$3:$H$122,6,FALSE)</f>
        <v>2285.3999999999996</v>
      </c>
      <c r="D62" s="1">
        <f>VLOOKUP(A62,'2012'!$C$3:$H$122,6,FALSE)</f>
        <v>2322.5</v>
      </c>
      <c r="E62" s="1">
        <f>VLOOKUP(A62,'2013'!$C$3:$H$113,6,FALSE)</f>
        <v>2406.5</v>
      </c>
      <c r="F62" s="1">
        <f>VLOOKUP(A62,'2014'!$C$3:$H$113,6,FALSE)</f>
        <v>2416.6</v>
      </c>
      <c r="G62" s="1">
        <v>2443.8000000000002</v>
      </c>
      <c r="H62" s="1">
        <v>2451.1999999999998</v>
      </c>
      <c r="I62" s="1">
        <v>2458.8999999999996</v>
      </c>
      <c r="J62" s="1">
        <v>2545.6</v>
      </c>
    </row>
    <row r="63" spans="1:10" x14ac:dyDescent="0.25">
      <c r="A63">
        <v>2514</v>
      </c>
      <c r="B63" t="s">
        <v>65</v>
      </c>
      <c r="C63" s="1">
        <f>VLOOKUP(A63,'2011'!$C$3:$H$122,6,FALSE)</f>
        <v>30.9</v>
      </c>
      <c r="D63" s="1">
        <f>VLOOKUP(A63,'2012'!$C$3:$H$122,6,FALSE)</f>
        <v>30.6</v>
      </c>
      <c r="E63" s="1">
        <f>VLOOKUP(A63,'2013'!$C$3:$H$113,6,FALSE)</f>
        <v>30.099999999999998</v>
      </c>
      <c r="F63" s="1">
        <f>VLOOKUP(A63,'2014'!$C$3:$H$113,6,FALSE)</f>
        <v>36.700000000000003</v>
      </c>
      <c r="G63" s="1">
        <v>30.7</v>
      </c>
      <c r="H63" s="1">
        <v>34</v>
      </c>
      <c r="I63" s="1">
        <v>29.7</v>
      </c>
      <c r="J63" s="1">
        <v>33.200000000000003</v>
      </c>
    </row>
    <row r="64" spans="1:10" x14ac:dyDescent="0.25">
      <c r="A64">
        <v>2516</v>
      </c>
      <c r="B64" t="s">
        <v>66</v>
      </c>
      <c r="C64" s="1">
        <f>VLOOKUP(A64,'2011'!$C$3:$H$122,6,FALSE)</f>
        <v>638.70000000000005</v>
      </c>
      <c r="D64" s="1">
        <f>VLOOKUP(A64,'2012'!$C$3:$H$122,6,FALSE)</f>
        <v>618.6</v>
      </c>
      <c r="E64" s="1">
        <f>VLOOKUP(A64,'2013'!$C$3:$H$113,6,FALSE)</f>
        <v>642.6</v>
      </c>
      <c r="F64" s="1">
        <f>VLOOKUP(A64,'2014'!$C$3:$H$113,6,FALSE)</f>
        <v>558</v>
      </c>
      <c r="G64" s="1">
        <v>576.1</v>
      </c>
      <c r="H64" s="1">
        <v>629.5</v>
      </c>
      <c r="I64" s="1">
        <v>643.70000000000005</v>
      </c>
      <c r="J64" s="1">
        <v>714.9</v>
      </c>
    </row>
    <row r="65" spans="1:10" x14ac:dyDescent="0.25">
      <c r="A65">
        <v>2517</v>
      </c>
      <c r="B65" t="s">
        <v>67</v>
      </c>
      <c r="C65" s="1">
        <f>VLOOKUP(A65,'2011'!$C$3:$H$122,6,FALSE)</f>
        <v>1383.3000000000002</v>
      </c>
      <c r="D65" s="1">
        <f>VLOOKUP(A65,'2012'!$C$3:$H$122,6,FALSE)</f>
        <v>1360.7</v>
      </c>
      <c r="E65" s="1">
        <f>VLOOKUP(A65,'2013'!$C$3:$H$113,6,FALSE)</f>
        <v>1323.3000000000002</v>
      </c>
      <c r="F65" s="1">
        <f>VLOOKUP(A65,'2014'!$C$3:$H$113,6,FALSE)</f>
        <v>1369.6000000000001</v>
      </c>
      <c r="G65" s="1">
        <v>1372.5</v>
      </c>
      <c r="H65" s="1">
        <v>1470.6</v>
      </c>
      <c r="I65" s="1">
        <v>1512.5</v>
      </c>
      <c r="J65" s="1">
        <v>1465.3</v>
      </c>
    </row>
    <row r="66" spans="1:10" x14ac:dyDescent="0.25">
      <c r="A66">
        <v>2518</v>
      </c>
      <c r="B66" t="s">
        <v>68</v>
      </c>
      <c r="C66" s="1">
        <f>VLOOKUP(A66,'2011'!$C$3:$H$122,6,FALSE)</f>
        <v>393.59999999999997</v>
      </c>
      <c r="D66" s="1">
        <f>VLOOKUP(A66,'2012'!$C$3:$H$122,6,FALSE)</f>
        <v>401.6</v>
      </c>
      <c r="E66" s="1">
        <f>VLOOKUP(A66,'2013'!$C$3:$H$113,6,FALSE)</f>
        <v>406.1</v>
      </c>
      <c r="F66" s="1">
        <f>VLOOKUP(A66,'2014'!$C$3:$H$113,6,FALSE)</f>
        <v>391.40000000000003</v>
      </c>
      <c r="G66" s="1">
        <v>381</v>
      </c>
      <c r="H66" s="1">
        <v>343.5</v>
      </c>
      <c r="I66" s="1">
        <v>363.80000000000007</v>
      </c>
      <c r="J66" s="1">
        <v>375.6</v>
      </c>
    </row>
    <row r="67" spans="1:10" x14ac:dyDescent="0.25">
      <c r="A67">
        <v>2519</v>
      </c>
      <c r="B67" t="s">
        <v>69</v>
      </c>
      <c r="C67" s="1">
        <f>VLOOKUP(A67,'2011'!$C$3:$H$122,6,FALSE)</f>
        <v>1333.6</v>
      </c>
      <c r="D67" s="1">
        <f>VLOOKUP(A67,'2012'!$C$3:$H$122,6,FALSE)</f>
        <v>1317.3</v>
      </c>
      <c r="E67" s="1">
        <f>VLOOKUP(A67,'2013'!$C$3:$H$113,6,FALSE)</f>
        <v>1289.9000000000001</v>
      </c>
      <c r="F67" s="1">
        <f>VLOOKUP(A67,'2014'!$C$3:$H$113,6,FALSE)</f>
        <v>1225.3</v>
      </c>
      <c r="G67" s="1">
        <v>1262.5999999999999</v>
      </c>
      <c r="H67" s="1">
        <v>1232.6999999999998</v>
      </c>
      <c r="I67" s="1">
        <v>1252.5999999999999</v>
      </c>
      <c r="J67" s="1">
        <v>1256.9000000000001</v>
      </c>
    </row>
    <row r="68" spans="1:10" x14ac:dyDescent="0.25">
      <c r="A68">
        <v>2520</v>
      </c>
      <c r="B68" t="s">
        <v>70</v>
      </c>
      <c r="C68" s="1">
        <f>VLOOKUP(A68,'2011'!$C$3:$H$122,6,FALSE)</f>
        <v>60.5</v>
      </c>
      <c r="D68" s="1">
        <f>VLOOKUP(A68,'2012'!$C$3:$H$122,6,FALSE)</f>
        <v>62.100000000000009</v>
      </c>
      <c r="E68" s="1">
        <f>VLOOKUP(A68,'2013'!$C$3:$H$113,6,FALSE)</f>
        <v>68.3</v>
      </c>
      <c r="F68" s="1">
        <f>VLOOKUP(A68,'2014'!$C$3:$H$113,6,FALSE)</f>
        <v>70</v>
      </c>
      <c r="G68" s="1">
        <v>84.5</v>
      </c>
      <c r="H68" s="1">
        <v>79.2</v>
      </c>
      <c r="I68" s="1">
        <v>78.900000000000006</v>
      </c>
      <c r="J68" s="1">
        <v>90.3</v>
      </c>
    </row>
    <row r="69" spans="1:10" x14ac:dyDescent="0.25">
      <c r="A69">
        <v>2523</v>
      </c>
      <c r="B69" t="s">
        <v>71</v>
      </c>
      <c r="C69" s="1">
        <f>VLOOKUP(A69,'2011'!$C$3:$H$122,6,FALSE)</f>
        <v>164.4</v>
      </c>
      <c r="D69" s="1">
        <f>VLOOKUP(A69,'2012'!$C$3:$H$122,6,FALSE)</f>
        <v>150.70000000000002</v>
      </c>
      <c r="E69" s="1">
        <f>VLOOKUP(A69,'2013'!$C$3:$H$113,6,FALSE)</f>
        <v>151.80000000000001</v>
      </c>
      <c r="F69" s="1">
        <f>VLOOKUP(A69,'2014'!$C$3:$H$113,6,FALSE)</f>
        <v>155.69999999999999</v>
      </c>
      <c r="G69" s="1">
        <v>156.5</v>
      </c>
      <c r="H69" s="1">
        <v>166.1</v>
      </c>
      <c r="I69" s="1">
        <v>162.9</v>
      </c>
      <c r="J69" s="1">
        <v>164.7</v>
      </c>
    </row>
    <row r="70" spans="1:10" x14ac:dyDescent="0.25">
      <c r="A70">
        <v>2524</v>
      </c>
      <c r="B70" t="s">
        <v>72</v>
      </c>
      <c r="C70" s="1">
        <f>VLOOKUP(A70,'2011'!$C$3:$H$122,6,FALSE)</f>
        <v>6.6000000000000005</v>
      </c>
      <c r="D70" s="1">
        <f>VLOOKUP(A70,'2012'!$C$3:$H$122,6,FALSE)</f>
        <v>7.3000000000000007</v>
      </c>
      <c r="E70" s="1">
        <f>VLOOKUP(A70,'2013'!$C$3:$H$113,6,FALSE)</f>
        <v>8</v>
      </c>
      <c r="F70" s="1">
        <f>VLOOKUP(A70,'2014'!$C$3:$H$113,6,FALSE)</f>
        <v>6.1999999999999993</v>
      </c>
      <c r="G70" s="10" t="s">
        <v>372</v>
      </c>
      <c r="H70" s="10" t="s">
        <v>372</v>
      </c>
      <c r="I70" s="10" t="s">
        <v>372</v>
      </c>
      <c r="J70" s="1">
        <v>8.9</v>
      </c>
    </row>
    <row r="71" spans="1:10" x14ac:dyDescent="0.25">
      <c r="A71">
        <v>2525</v>
      </c>
      <c r="B71" t="s">
        <v>73</v>
      </c>
      <c r="C71" s="1">
        <f>VLOOKUP(A71,'2011'!$C$3:$H$122,6,FALSE)</f>
        <v>334.1</v>
      </c>
      <c r="D71" s="1">
        <f>VLOOKUP(A71,'2012'!$C$3:$H$122,6,FALSE)</f>
        <v>338.2</v>
      </c>
      <c r="E71" s="1">
        <f>VLOOKUP(A71,'2013'!$C$3:$H$113,6,FALSE)</f>
        <v>287</v>
      </c>
      <c r="F71" s="1">
        <f>VLOOKUP(A71,'2014'!$C$3:$H$113,6,FALSE)</f>
        <v>322.8</v>
      </c>
      <c r="G71" s="1">
        <v>289.8</v>
      </c>
      <c r="H71" s="1">
        <v>288.29999999999995</v>
      </c>
      <c r="I71" s="1">
        <v>310</v>
      </c>
      <c r="J71" s="1">
        <v>309.5</v>
      </c>
    </row>
    <row r="72" spans="1:10" x14ac:dyDescent="0.25">
      <c r="A72">
        <v>2526</v>
      </c>
      <c r="B72" t="s">
        <v>74</v>
      </c>
      <c r="C72" s="1">
        <f>VLOOKUP(A72,'2011'!$C$3:$H$122,6,FALSE)</f>
        <v>666.5</v>
      </c>
      <c r="D72" s="1">
        <f>VLOOKUP(A72,'2012'!$C$3:$H$122,6,FALSE)</f>
        <v>665.5</v>
      </c>
      <c r="E72" s="1">
        <f>VLOOKUP(A72,'2013'!$C$3:$H$113,6,FALSE)</f>
        <v>739.5</v>
      </c>
      <c r="F72" s="1">
        <f>VLOOKUP(A72,'2014'!$C$3:$H$113,6,FALSE)</f>
        <v>714.9</v>
      </c>
      <c r="G72" s="1">
        <v>731.9</v>
      </c>
      <c r="H72" s="1">
        <v>760.60000000000014</v>
      </c>
      <c r="I72" s="1">
        <v>768.09999999999991</v>
      </c>
      <c r="J72" s="1">
        <v>769.5</v>
      </c>
    </row>
    <row r="73" spans="1:10" x14ac:dyDescent="0.25">
      <c r="A73">
        <v>2527</v>
      </c>
      <c r="B73" t="s">
        <v>75</v>
      </c>
      <c r="C73" s="1">
        <f>VLOOKUP(A73,'2011'!$C$3:$H$122,6,FALSE)</f>
        <v>1008.9000000000001</v>
      </c>
      <c r="D73" s="1">
        <f>VLOOKUP(A73,'2012'!$C$3:$H$122,6,FALSE)</f>
        <v>989.5</v>
      </c>
      <c r="E73" s="1">
        <f>VLOOKUP(A73,'2013'!$C$3:$H$113,6,FALSE)</f>
        <v>898.4</v>
      </c>
      <c r="F73" s="1">
        <f>VLOOKUP(A73,'2014'!$C$3:$H$113,6,FALSE)</f>
        <v>893.2</v>
      </c>
      <c r="G73" s="1">
        <v>905</v>
      </c>
      <c r="H73" s="1">
        <v>857.10000000000014</v>
      </c>
      <c r="I73" s="1">
        <v>934.9</v>
      </c>
      <c r="J73" s="1">
        <v>1054.9000000000001</v>
      </c>
    </row>
    <row r="74" spans="1:10" x14ac:dyDescent="0.25">
      <c r="A74">
        <v>2528</v>
      </c>
      <c r="B74" t="s">
        <v>76</v>
      </c>
      <c r="C74" s="1">
        <f>VLOOKUP(A74,'2011'!$C$3:$H$122,6,FALSE)</f>
        <v>353.9</v>
      </c>
      <c r="D74" s="1">
        <f>VLOOKUP(A74,'2012'!$C$3:$H$122,6,FALSE)</f>
        <v>360</v>
      </c>
      <c r="E74" s="1">
        <f>VLOOKUP(A74,'2013'!$C$3:$H$113,6,FALSE)</f>
        <v>377.4</v>
      </c>
      <c r="F74" s="1">
        <f>VLOOKUP(A74,'2014'!$C$3:$H$113,6,FALSE)</f>
        <v>396.5</v>
      </c>
      <c r="G74" s="1">
        <v>418.1</v>
      </c>
      <c r="H74" s="1">
        <v>431.6</v>
      </c>
      <c r="I74" s="1">
        <v>414.6</v>
      </c>
      <c r="J74" s="1">
        <v>424.8</v>
      </c>
    </row>
    <row r="75" spans="1:10" x14ac:dyDescent="0.25">
      <c r="A75">
        <v>2529</v>
      </c>
      <c r="B75" t="s">
        <v>77</v>
      </c>
      <c r="C75" s="1">
        <f>VLOOKUP(A75,'2011'!$C$3:$H$122,6,FALSE)</f>
        <v>49</v>
      </c>
      <c r="D75" s="1">
        <f>VLOOKUP(A75,'2012'!$C$3:$H$122,6,FALSE)</f>
        <v>59.3</v>
      </c>
      <c r="E75" s="1">
        <f>VLOOKUP(A75,'2013'!$C$3:$H$113,6,FALSE)</f>
        <v>55</v>
      </c>
      <c r="F75" s="1">
        <f>VLOOKUP(A75,'2014'!$C$3:$H$113,6,FALSE)</f>
        <v>62.2</v>
      </c>
      <c r="G75" s="1">
        <v>63.6</v>
      </c>
      <c r="H75" s="1">
        <v>56.7</v>
      </c>
      <c r="I75" s="1">
        <v>46.7</v>
      </c>
      <c r="J75" s="1">
        <v>51.4</v>
      </c>
    </row>
    <row r="76" spans="1:10" x14ac:dyDescent="0.25">
      <c r="A76">
        <v>2530</v>
      </c>
      <c r="B76" t="s">
        <v>78</v>
      </c>
      <c r="C76" s="1">
        <f>VLOOKUP(A76,'2011'!$C$3:$H$122,6,FALSE)</f>
        <v>243.39999999999998</v>
      </c>
      <c r="D76" s="1">
        <f>VLOOKUP(A76,'2012'!$C$3:$H$122,6,FALSE)</f>
        <v>242.20000000000002</v>
      </c>
      <c r="E76" s="1">
        <f>VLOOKUP(A76,'2013'!$C$3:$H$113,6,FALSE)</f>
        <v>244</v>
      </c>
      <c r="F76" s="1">
        <f>VLOOKUP(A76,'2014'!$C$3:$H$113,6,FALSE)</f>
        <v>243.7</v>
      </c>
      <c r="G76" s="1">
        <v>253.2</v>
      </c>
      <c r="H76" s="1">
        <v>255.1</v>
      </c>
      <c r="I76" s="1">
        <v>271.20000000000005</v>
      </c>
      <c r="J76" s="1">
        <v>300.5</v>
      </c>
    </row>
    <row r="77" spans="1:10" x14ac:dyDescent="0.25">
      <c r="A77">
        <v>2532</v>
      </c>
      <c r="B77" t="s">
        <v>79</v>
      </c>
      <c r="C77" s="1">
        <f>VLOOKUP(A77,'2011'!$C$3:$H$122,6,FALSE)</f>
        <v>1464.9</v>
      </c>
      <c r="D77" s="1">
        <f>VLOOKUP(A77,'2012'!$C$3:$H$122,6,FALSE)</f>
        <v>1363.6</v>
      </c>
      <c r="E77" s="1">
        <f>VLOOKUP(A77,'2013'!$C$3:$H$113,6,FALSE)</f>
        <v>1409</v>
      </c>
      <c r="F77" s="1">
        <f>VLOOKUP(A77,'2014'!$C$3:$H$113,6,FALSE)</f>
        <v>1398.5</v>
      </c>
      <c r="G77" s="1">
        <v>1443.8</v>
      </c>
      <c r="H77" s="1">
        <v>1425.3</v>
      </c>
      <c r="I77" s="1">
        <v>1400.1000000000001</v>
      </c>
      <c r="J77" s="1">
        <v>1510.2</v>
      </c>
    </row>
    <row r="78" spans="1:10" x14ac:dyDescent="0.25">
      <c r="A78">
        <v>2534</v>
      </c>
      <c r="B78" t="s">
        <v>80</v>
      </c>
      <c r="C78" s="1">
        <f>VLOOKUP(A78,'2011'!$C$3:$H$122,6,FALSE)</f>
        <v>3880.8</v>
      </c>
      <c r="D78" s="1">
        <f>VLOOKUP(A78,'2012'!$C$3:$H$122,6,FALSE)</f>
        <v>4232.8</v>
      </c>
      <c r="E78" s="1">
        <f>VLOOKUP(A78,'2013'!$C$3:$H$113,6,FALSE)</f>
        <v>4367.8</v>
      </c>
      <c r="F78" s="1">
        <f>VLOOKUP(A78,'2014'!$C$3:$H$113,6,FALSE)</f>
        <v>4450.8999999999996</v>
      </c>
      <c r="G78" s="1">
        <v>4379.6000000000004</v>
      </c>
      <c r="H78" s="1">
        <v>4413.8999999999996</v>
      </c>
      <c r="I78" s="1">
        <v>4587.8</v>
      </c>
      <c r="J78" s="1">
        <v>4721.1000000000004</v>
      </c>
    </row>
    <row r="79" spans="1:10" x14ac:dyDescent="0.25">
      <c r="A79">
        <v>2535</v>
      </c>
      <c r="B79" t="s">
        <v>81</v>
      </c>
      <c r="C79" s="1">
        <f>VLOOKUP(A79,'2011'!$C$3:$H$122,6,FALSE)</f>
        <v>70.400000000000006</v>
      </c>
      <c r="D79" s="1">
        <f>VLOOKUP(A79,'2012'!$C$3:$H$122,6,FALSE)</f>
        <v>67.8</v>
      </c>
      <c r="E79" s="1">
        <f>VLOOKUP(A79,'2013'!$C$3:$H$113,6,FALSE)</f>
        <v>72.599999999999994</v>
      </c>
      <c r="F79" s="1">
        <f>VLOOKUP(A79,'2014'!$C$3:$H$113,6,FALSE)</f>
        <v>66.3</v>
      </c>
      <c r="G79" s="1">
        <v>61.5</v>
      </c>
      <c r="H79" s="1">
        <v>45.900000000000006</v>
      </c>
      <c r="I79" s="1">
        <v>46.2</v>
      </c>
      <c r="J79" s="1">
        <v>45.5</v>
      </c>
    </row>
    <row r="80" spans="1:10" x14ac:dyDescent="0.25">
      <c r="A80">
        <v>2541</v>
      </c>
      <c r="B80" t="s">
        <v>82</v>
      </c>
      <c r="C80" s="1">
        <f>VLOOKUP(A80,'2011'!$C$3:$H$122,6,FALSE)</f>
        <v>49.1</v>
      </c>
      <c r="D80" s="1">
        <f>VLOOKUP(A80,'2012'!$C$3:$H$122,6,FALSE)</f>
        <v>58.900000000000006</v>
      </c>
      <c r="E80" s="1">
        <f>VLOOKUP(A80,'2013'!$C$3:$H$113,6,FALSE)</f>
        <v>58.300000000000004</v>
      </c>
      <c r="F80" s="1">
        <f>VLOOKUP(A80,'2014'!$C$3:$H$113,6,FALSE)</f>
        <v>55.699999999999996</v>
      </c>
      <c r="G80" s="1">
        <v>62.099999999999994</v>
      </c>
      <c r="H80" s="1">
        <v>63.1</v>
      </c>
      <c r="I80" s="1">
        <v>62.9</v>
      </c>
      <c r="J80" s="1">
        <v>66</v>
      </c>
    </row>
    <row r="81" spans="1:10" x14ac:dyDescent="0.25">
      <c r="A81">
        <v>2542</v>
      </c>
      <c r="B81" t="s">
        <v>84</v>
      </c>
      <c r="C81" s="1">
        <f>VLOOKUP(A81,'2011'!$C$3:$H$122,6,FALSE)</f>
        <v>1939</v>
      </c>
      <c r="D81" s="1">
        <f>VLOOKUP(A81,'2012'!$C$3:$H$122,6,FALSE)</f>
        <v>1927.1</v>
      </c>
      <c r="E81" s="1">
        <f>VLOOKUP(A81,'2013'!$C$3:$H$113,6,FALSE)</f>
        <v>1886.1999999999998</v>
      </c>
      <c r="F81" s="1">
        <f>VLOOKUP(A81,'2014'!$C$3:$H$113,6,FALSE)</f>
        <v>1874.7999999999997</v>
      </c>
      <c r="G81" s="1">
        <v>1833.7000000000003</v>
      </c>
      <c r="H81" s="1">
        <v>1878.6999999999998</v>
      </c>
      <c r="I81" s="1">
        <v>1977.3</v>
      </c>
      <c r="J81" s="1">
        <v>1956.3</v>
      </c>
    </row>
    <row r="82" spans="1:10" x14ac:dyDescent="0.25">
      <c r="A82">
        <v>2543</v>
      </c>
      <c r="B82" t="s">
        <v>85</v>
      </c>
      <c r="C82" s="1">
        <f>VLOOKUP(A82,'2011'!$C$3:$H$122,6,FALSE)</f>
        <v>1912.1000000000001</v>
      </c>
      <c r="D82" s="1">
        <f>VLOOKUP(A82,'2012'!$C$3:$H$122,6,FALSE)</f>
        <v>1935.8000000000002</v>
      </c>
      <c r="E82" s="1">
        <f>VLOOKUP(A82,'2013'!$C$3:$H$113,6,FALSE)</f>
        <v>1850.4</v>
      </c>
      <c r="F82" s="1">
        <f>VLOOKUP(A82,'2014'!$C$3:$H$113,6,FALSE)</f>
        <v>1875</v>
      </c>
      <c r="G82" s="1">
        <v>1855.3000000000002</v>
      </c>
      <c r="H82" s="1">
        <v>1845.3</v>
      </c>
      <c r="I82" s="1">
        <v>1898.1</v>
      </c>
      <c r="J82" s="1">
        <v>1765.1</v>
      </c>
    </row>
    <row r="83" spans="1:10" x14ac:dyDescent="0.25">
      <c r="A83">
        <v>2544</v>
      </c>
      <c r="B83" t="s">
        <v>86</v>
      </c>
      <c r="C83" s="1">
        <f>VLOOKUP(A83,'2011'!$C$3:$H$122,6,FALSE)</f>
        <v>174.9</v>
      </c>
      <c r="D83" s="1">
        <f>VLOOKUP(A83,'2012'!$C$3:$H$122,6,FALSE)</f>
        <v>186</v>
      </c>
      <c r="E83" s="1">
        <f>VLOOKUP(A83,'2013'!$C$3:$H$113,6,FALSE)</f>
        <v>185.7</v>
      </c>
      <c r="F83" s="1">
        <f>VLOOKUP(A83,'2014'!$C$3:$H$113,6,FALSE)</f>
        <v>188.7</v>
      </c>
      <c r="G83" s="1">
        <v>209.9</v>
      </c>
      <c r="H83" s="1">
        <v>221.2</v>
      </c>
      <c r="I83" s="1">
        <v>203.5</v>
      </c>
      <c r="J83" s="1">
        <v>211.8</v>
      </c>
    </row>
    <row r="84" spans="1:10" x14ac:dyDescent="0.25">
      <c r="A84">
        <v>2545</v>
      </c>
      <c r="B84" t="s">
        <v>87</v>
      </c>
      <c r="C84" s="1">
        <f>VLOOKUP(A84,'2011'!$C$3:$H$122,6,FALSE)</f>
        <v>333.4</v>
      </c>
      <c r="D84" s="1">
        <f>VLOOKUP(A84,'2012'!$C$3:$H$122,6,FALSE)</f>
        <v>273.7</v>
      </c>
      <c r="E84" s="1">
        <f>VLOOKUP(A84,'2013'!$C$3:$H$113,6,FALSE)</f>
        <v>261.89999999999998</v>
      </c>
      <c r="F84" s="1">
        <f>VLOOKUP(A84,'2014'!$C$3:$H$113,6,FALSE)</f>
        <v>292.5</v>
      </c>
      <c r="G84" s="1">
        <v>305.2</v>
      </c>
      <c r="H84" s="1">
        <v>275.10000000000002</v>
      </c>
      <c r="I84" s="1">
        <v>276</v>
      </c>
      <c r="J84" s="1">
        <v>282.60000000000002</v>
      </c>
    </row>
    <row r="85" spans="1:10" x14ac:dyDescent="0.25">
      <c r="A85">
        <v>2546</v>
      </c>
      <c r="B85" t="s">
        <v>88</v>
      </c>
      <c r="C85" s="1">
        <f>VLOOKUP(A85,'2011'!$C$3:$H$122,6,FALSE)</f>
        <v>8855.3000000000011</v>
      </c>
      <c r="D85" s="1">
        <f>VLOOKUP(A85,'2012'!$C$3:$H$122,6,FALSE)</f>
        <v>8986.5</v>
      </c>
      <c r="E85" s="1">
        <f>VLOOKUP(A85,'2013'!$C$3:$H$113,6,FALSE)</f>
        <v>9195.4</v>
      </c>
      <c r="F85" s="1">
        <f>VLOOKUP(A85,'2014'!$C$3:$H$113,6,FALSE)</f>
        <v>9267.4000000000015</v>
      </c>
      <c r="G85" s="1">
        <v>9135.2000000000007</v>
      </c>
      <c r="H85" s="1">
        <v>8932.7999999999993</v>
      </c>
      <c r="I85" s="1">
        <v>8714</v>
      </c>
      <c r="J85" s="1">
        <v>9205.4</v>
      </c>
    </row>
    <row r="86" spans="1:10" x14ac:dyDescent="0.25">
      <c r="A86">
        <v>2547</v>
      </c>
      <c r="B86" t="s">
        <v>83</v>
      </c>
      <c r="C86" s="1">
        <f>VLOOKUP(A86,'2011'!$C$3:$H$122,6,FALSE)</f>
        <v>141.80000000000001</v>
      </c>
      <c r="D86" s="1">
        <f>VLOOKUP(A86,'2012'!$C$3:$H$122,6,FALSE)</f>
        <v>143.60000000000002</v>
      </c>
      <c r="E86" s="1">
        <f>VLOOKUP(A86,'2013'!$C$3:$H$113,6,FALSE)</f>
        <v>146.30000000000001</v>
      </c>
      <c r="F86" s="1">
        <f>VLOOKUP(A86,'2014'!$C$3:$H$113,6,FALSE)</f>
        <v>141.69999999999999</v>
      </c>
      <c r="G86" s="1">
        <v>137.5</v>
      </c>
      <c r="H86" s="1">
        <v>138</v>
      </c>
      <c r="I86" s="1">
        <v>133.4</v>
      </c>
      <c r="J86" s="1">
        <v>133.1</v>
      </c>
    </row>
    <row r="87" spans="1:10" x14ac:dyDescent="0.25">
      <c r="A87">
        <v>2548</v>
      </c>
      <c r="B87" t="s">
        <v>89</v>
      </c>
      <c r="C87" s="1">
        <f>VLOOKUP(A87,'2011'!$C$3:$H$122,6,FALSE)</f>
        <v>73.7</v>
      </c>
      <c r="D87" s="1">
        <f>VLOOKUP(A87,'2012'!$C$3:$H$122,6,FALSE)</f>
        <v>73.5</v>
      </c>
      <c r="E87" s="1">
        <f>VLOOKUP(A87,'2013'!$C$3:$H$113,6,FALSE)</f>
        <v>74</v>
      </c>
      <c r="F87" s="1">
        <f>VLOOKUP(A87,'2014'!$C$3:$H$113,6,FALSE)</f>
        <v>71.7</v>
      </c>
      <c r="G87" s="1">
        <v>67.8</v>
      </c>
      <c r="H87" s="1">
        <v>66.5</v>
      </c>
      <c r="I87" s="1">
        <v>71.599999999999994</v>
      </c>
      <c r="J87" s="1">
        <v>64.3</v>
      </c>
    </row>
    <row r="88" spans="1:10" x14ac:dyDescent="0.25">
      <c r="A88">
        <v>2549</v>
      </c>
      <c r="B88" t="s">
        <v>90</v>
      </c>
      <c r="C88" s="1">
        <f>VLOOKUP(A88,'2011'!$C$3:$H$122,6,FALSE)</f>
        <v>9.3000000000000007</v>
      </c>
      <c r="D88" s="1">
        <f>VLOOKUP(A88,'2012'!$C$3:$H$122,6,FALSE)</f>
        <v>6.3</v>
      </c>
      <c r="E88" s="1">
        <f>VLOOKUP(A88,'2013'!$C$3:$H$113,6,FALSE)</f>
        <v>7.1</v>
      </c>
      <c r="F88" s="1">
        <f>VLOOKUP(A88,'2014'!$C$3:$H$113,6,FALSE)</f>
        <v>7.6999999999999993</v>
      </c>
      <c r="G88" s="1">
        <v>5.3</v>
      </c>
      <c r="H88" s="1">
        <v>5.3</v>
      </c>
      <c r="I88" s="1">
        <v>6.3</v>
      </c>
      <c r="J88" s="1">
        <v>9.1999999999999993</v>
      </c>
    </row>
    <row r="89" spans="1:10" x14ac:dyDescent="0.25">
      <c r="A89">
        <v>2550</v>
      </c>
      <c r="B89" t="s">
        <v>91</v>
      </c>
      <c r="C89" s="1">
        <f>VLOOKUP(A89,'2011'!$C$3:$H$122,6,FALSE)</f>
        <v>1016.5</v>
      </c>
      <c r="D89" s="1">
        <f>VLOOKUP(A89,'2012'!$C$3:$H$122,6,FALSE)</f>
        <v>947.5</v>
      </c>
      <c r="E89" s="1">
        <f>VLOOKUP(A89,'2013'!$C$3:$H$113,6,FALSE)</f>
        <v>969.7</v>
      </c>
      <c r="F89" s="1">
        <f>VLOOKUP(A89,'2014'!$C$3:$H$113,6,FALSE)</f>
        <v>913.3</v>
      </c>
      <c r="G89" s="1">
        <v>953.39999999999986</v>
      </c>
      <c r="H89" s="1">
        <v>923.8</v>
      </c>
      <c r="I89" s="1">
        <v>973.90000000000009</v>
      </c>
      <c r="J89" s="1">
        <v>1004.9</v>
      </c>
    </row>
    <row r="90" spans="1:10" x14ac:dyDescent="0.25">
      <c r="A90">
        <v>2551</v>
      </c>
      <c r="B90" t="s">
        <v>92</v>
      </c>
      <c r="C90" s="1">
        <f>VLOOKUP(A90,'2011'!$C$3:$H$122,6,FALSE)</f>
        <v>101.2</v>
      </c>
      <c r="D90" s="1">
        <f>VLOOKUP(A90,'2012'!$C$3:$H$122,6,FALSE)</f>
        <v>98.800000000000011</v>
      </c>
      <c r="E90" s="1">
        <f>VLOOKUP(A90,'2013'!$C$3:$H$113,6,FALSE)</f>
        <v>102.3</v>
      </c>
      <c r="F90" s="1">
        <f>VLOOKUP(A90,'2014'!$C$3:$H$113,6,FALSE)</f>
        <v>99.800000000000011</v>
      </c>
      <c r="G90" s="1">
        <v>100.2</v>
      </c>
      <c r="H90" s="1">
        <v>105.69999999999999</v>
      </c>
      <c r="I90" s="1">
        <v>111.89999999999999</v>
      </c>
      <c r="J90" s="1">
        <v>111.6</v>
      </c>
    </row>
    <row r="91" spans="1:10" x14ac:dyDescent="0.25">
      <c r="A91">
        <v>2553</v>
      </c>
      <c r="B91" t="s">
        <v>93</v>
      </c>
      <c r="C91" s="1">
        <f>VLOOKUP(A91,'2011'!$C$3:$H$122,6,FALSE)</f>
        <v>262.79999999999995</v>
      </c>
      <c r="D91" s="1">
        <f>VLOOKUP(A91,'2012'!$C$3:$H$122,6,FALSE)</f>
        <v>275.7</v>
      </c>
      <c r="E91" s="1">
        <f>VLOOKUP(A91,'2013'!$C$3:$H$113,6,FALSE)</f>
        <v>274.39999999999998</v>
      </c>
      <c r="F91" s="1">
        <f>VLOOKUP(A91,'2014'!$C$3:$H$113,6,FALSE)</f>
        <v>282.39999999999998</v>
      </c>
      <c r="G91" s="1">
        <v>266.90000000000003</v>
      </c>
      <c r="H91" s="1">
        <v>258.10000000000002</v>
      </c>
      <c r="I91" s="1">
        <v>268.2</v>
      </c>
      <c r="J91" s="1">
        <v>284.2</v>
      </c>
    </row>
    <row r="92" spans="1:10" x14ac:dyDescent="0.25">
      <c r="A92">
        <v>2554</v>
      </c>
      <c r="B92" t="s">
        <v>94</v>
      </c>
      <c r="C92" s="1">
        <f>VLOOKUP(A92,'2011'!$C$3:$H$122,6,FALSE)</f>
        <v>279.3</v>
      </c>
      <c r="D92" s="1">
        <f>VLOOKUP(A92,'2012'!$C$3:$H$122,6,FALSE)</f>
        <v>264.2</v>
      </c>
      <c r="E92" s="1">
        <f>VLOOKUP(A92,'2013'!$C$3:$H$113,6,FALSE)</f>
        <v>268.10000000000002</v>
      </c>
      <c r="F92" s="1">
        <f>VLOOKUP(A92,'2014'!$C$3:$H$113,6,FALSE)</f>
        <v>280.8</v>
      </c>
      <c r="G92" s="1">
        <v>317.29999999999995</v>
      </c>
      <c r="H92" s="1">
        <v>291.10000000000002</v>
      </c>
      <c r="I92" s="1">
        <v>286.7</v>
      </c>
      <c r="J92" s="1">
        <v>304.3</v>
      </c>
    </row>
    <row r="93" spans="1:10" x14ac:dyDescent="0.25">
      <c r="A93">
        <v>2555</v>
      </c>
      <c r="B93" t="s">
        <v>95</v>
      </c>
      <c r="C93" s="1">
        <f>VLOOKUP(A93,'2011'!$C$3:$H$122,6,FALSE)</f>
        <v>212.5</v>
      </c>
      <c r="D93" s="1">
        <f>VLOOKUP(A93,'2012'!$C$3:$H$122,6,FALSE)</f>
        <v>209.7</v>
      </c>
      <c r="E93" s="1">
        <f>VLOOKUP(A93,'2013'!$C$3:$H$113,6,FALSE)</f>
        <v>208.6</v>
      </c>
      <c r="F93" s="1">
        <f>VLOOKUP(A93,'2014'!$C$3:$H$113,6,FALSE)</f>
        <v>218.1</v>
      </c>
      <c r="G93" s="1">
        <v>202.2</v>
      </c>
      <c r="H93" s="1">
        <v>203.5</v>
      </c>
      <c r="I93" s="1">
        <v>210.9</v>
      </c>
      <c r="J93" s="1">
        <v>227.3</v>
      </c>
    </row>
    <row r="94" spans="1:10" x14ac:dyDescent="0.25">
      <c r="A94">
        <v>2556</v>
      </c>
      <c r="B94" t="s">
        <v>96</v>
      </c>
      <c r="C94" s="1">
        <f>VLOOKUP(A94,'2011'!$C$3:$H$122,6,FALSE)</f>
        <v>1349.6</v>
      </c>
      <c r="D94" s="1">
        <f>VLOOKUP(A94,'2012'!$C$3:$H$122,6,FALSE)</f>
        <v>1358.6999999999998</v>
      </c>
      <c r="E94" s="1">
        <f>VLOOKUP(A94,'2013'!$C$3:$H$113,6,FALSE)</f>
        <v>1369.6</v>
      </c>
      <c r="F94" s="1">
        <f>VLOOKUP(A94,'2014'!$C$3:$H$113,6,FALSE)</f>
        <v>1450.2</v>
      </c>
      <c r="G94" s="1">
        <v>1427.7</v>
      </c>
      <c r="H94" s="1">
        <v>1444.5</v>
      </c>
      <c r="I94" s="1">
        <v>1436.9</v>
      </c>
      <c r="J94" s="1">
        <v>1527.2</v>
      </c>
    </row>
    <row r="95" spans="1:10" x14ac:dyDescent="0.25">
      <c r="A95">
        <v>2571</v>
      </c>
      <c r="B95" t="s">
        <v>97</v>
      </c>
      <c r="C95" s="1">
        <f>VLOOKUP(A95,'2011'!$C$3:$H$122,6,FALSE)</f>
        <v>153.30000000000001</v>
      </c>
      <c r="D95" s="1">
        <f>VLOOKUP(A95,'2012'!$C$3:$H$122,6,FALSE)</f>
        <v>166.2</v>
      </c>
      <c r="E95" s="1">
        <f>VLOOKUP(A95,'2013'!$C$3:$H$113,6,FALSE)</f>
        <v>172.2</v>
      </c>
      <c r="F95" s="1">
        <f>VLOOKUP(A95,'2014'!$C$3:$H$113,6,FALSE)</f>
        <v>183</v>
      </c>
      <c r="G95" s="1">
        <v>183.5</v>
      </c>
      <c r="H95" s="1">
        <v>136</v>
      </c>
      <c r="I95" s="1">
        <v>187.6</v>
      </c>
      <c r="J95" s="1">
        <v>196.7</v>
      </c>
    </row>
    <row r="96" spans="1:10" x14ac:dyDescent="0.25">
      <c r="A96">
        <v>2572</v>
      </c>
      <c r="B96" t="s">
        <v>98</v>
      </c>
      <c r="C96" s="1">
        <f>VLOOKUP(A96,'2011'!$C$3:$H$122,6,FALSE)</f>
        <v>1962.5</v>
      </c>
      <c r="D96" s="1">
        <f>VLOOKUP(A96,'2012'!$C$3:$H$122,6,FALSE)</f>
        <v>1995.5</v>
      </c>
      <c r="E96" s="1">
        <f>VLOOKUP(A96,'2013'!$C$3:$H$113,6,FALSE)</f>
        <v>1987.8999999999999</v>
      </c>
      <c r="F96" s="1">
        <f>VLOOKUP(A96,'2014'!$C$3:$H$113,6,FALSE)</f>
        <v>2094.3000000000002</v>
      </c>
      <c r="G96" s="1">
        <v>2148.1</v>
      </c>
      <c r="H96" s="1">
        <v>2256</v>
      </c>
      <c r="I96" s="1">
        <v>2142.8000000000002</v>
      </c>
      <c r="J96" s="1">
        <v>2172.1</v>
      </c>
    </row>
    <row r="97" spans="1:10" x14ac:dyDescent="0.25">
      <c r="A97">
        <v>2573</v>
      </c>
      <c r="B97" t="s">
        <v>99</v>
      </c>
      <c r="C97" s="1">
        <f>VLOOKUP(A97,'2011'!$C$3:$H$122,6,FALSE)</f>
        <v>970.3</v>
      </c>
      <c r="D97" s="1">
        <f>VLOOKUP(A97,'2012'!$C$3:$H$122,6,FALSE)</f>
        <v>962</v>
      </c>
      <c r="E97" s="1">
        <f>VLOOKUP(A97,'2013'!$C$3:$H$113,6,FALSE)</f>
        <v>957.59999999999991</v>
      </c>
      <c r="F97" s="1">
        <f>VLOOKUP(A97,'2014'!$C$3:$H$113,6,FALSE)</f>
        <v>1083</v>
      </c>
      <c r="G97" s="1">
        <v>1091.8999999999999</v>
      </c>
      <c r="H97" s="1">
        <v>1103.5999999999999</v>
      </c>
      <c r="I97" s="1">
        <v>1140.7</v>
      </c>
      <c r="J97" s="1">
        <v>1146</v>
      </c>
    </row>
    <row r="98" spans="1:10" x14ac:dyDescent="0.25">
      <c r="A98">
        <v>2574</v>
      </c>
      <c r="B98" t="s">
        <v>100</v>
      </c>
      <c r="C98" s="1">
        <f>VLOOKUP(A98,'2011'!$C$3:$H$122,6,FALSE)</f>
        <v>164.5</v>
      </c>
      <c r="D98" s="1">
        <f>VLOOKUP(A98,'2012'!$C$3:$H$122,6,FALSE)</f>
        <v>209.2</v>
      </c>
      <c r="E98" s="1">
        <f>VLOOKUP(A98,'2013'!$C$3:$H$113,6,FALSE)</f>
        <v>243</v>
      </c>
      <c r="F98" s="1">
        <f>VLOOKUP(A98,'2014'!$C$3:$H$113,6,FALSE)</f>
        <v>258.60000000000002</v>
      </c>
      <c r="G98" s="1">
        <v>243.39999999999998</v>
      </c>
      <c r="H98" s="1">
        <v>250</v>
      </c>
      <c r="I98" s="1">
        <v>260.70000000000005</v>
      </c>
      <c r="J98" s="1">
        <v>253.8</v>
      </c>
    </row>
    <row r="99" spans="1:10" x14ac:dyDescent="0.25">
      <c r="A99">
        <v>2575</v>
      </c>
      <c r="B99" t="s">
        <v>101</v>
      </c>
      <c r="C99" s="1">
        <f>VLOOKUP(A99,'2011'!$C$3:$H$122,6,FALSE)</f>
        <v>437.8</v>
      </c>
      <c r="D99" s="1">
        <f>VLOOKUP(A99,'2012'!$C$3:$H$122,6,FALSE)</f>
        <v>433.5</v>
      </c>
      <c r="E99" s="1">
        <f>VLOOKUP(A99,'2013'!$C$3:$H$113,6,FALSE)</f>
        <v>459.9</v>
      </c>
      <c r="F99" s="1">
        <f>VLOOKUP(A99,'2014'!$C$3:$H$113,6,FALSE)</f>
        <v>561.70000000000005</v>
      </c>
      <c r="G99" s="1">
        <v>587.29999999999995</v>
      </c>
      <c r="H99" s="1">
        <v>591.90000000000009</v>
      </c>
      <c r="I99" s="1">
        <v>583.5</v>
      </c>
      <c r="J99" s="1">
        <v>616.79999999999995</v>
      </c>
    </row>
    <row r="100" spans="1:10" x14ac:dyDescent="0.25">
      <c r="A100">
        <v>2576</v>
      </c>
      <c r="B100" t="s">
        <v>102</v>
      </c>
      <c r="C100" s="1">
        <f>VLOOKUP(A100,'2011'!$C$3:$H$122,6,FALSE)</f>
        <v>718.90000000000009</v>
      </c>
      <c r="D100" s="1">
        <f>VLOOKUP(A100,'2012'!$C$3:$H$122,6,FALSE)</f>
        <v>693.7</v>
      </c>
      <c r="E100" s="1">
        <f>VLOOKUP(A100,'2013'!$C$3:$H$113,6,FALSE)</f>
        <v>689.5</v>
      </c>
      <c r="F100" s="1">
        <f>VLOOKUP(A100,'2014'!$C$3:$H$113,6,FALSE)</f>
        <v>686.6</v>
      </c>
      <c r="G100" s="1">
        <v>644.20000000000005</v>
      </c>
      <c r="H100" s="1">
        <v>571.80000000000007</v>
      </c>
      <c r="I100" s="1">
        <v>694.1</v>
      </c>
      <c r="J100" s="1">
        <v>701.6</v>
      </c>
    </row>
    <row r="101" spans="1:10" x14ac:dyDescent="0.25">
      <c r="A101">
        <v>2578</v>
      </c>
      <c r="B101" t="s">
        <v>103</v>
      </c>
      <c r="C101" s="1">
        <f>VLOOKUP(A101,'2011'!$C$3:$H$122,6,FALSE)</f>
        <v>656.2</v>
      </c>
      <c r="D101" s="1">
        <f>VLOOKUP(A101,'2012'!$C$3:$H$122,6,FALSE)</f>
        <v>683.3</v>
      </c>
      <c r="E101" s="1">
        <f>VLOOKUP(A101,'2013'!$C$3:$H$113,6,FALSE)</f>
        <v>652.5</v>
      </c>
      <c r="F101" s="1">
        <f>VLOOKUP(A101,'2014'!$C$3:$H$113,6,FALSE)</f>
        <v>650.79999999999995</v>
      </c>
      <c r="G101" s="1">
        <v>657.1</v>
      </c>
      <c r="H101" s="1">
        <v>697.2</v>
      </c>
      <c r="I101" s="1">
        <v>641.70000000000005</v>
      </c>
      <c r="J101" s="1">
        <v>638</v>
      </c>
    </row>
    <row r="102" spans="1:10" x14ac:dyDescent="0.25">
      <c r="A102">
        <v>2579</v>
      </c>
      <c r="B102" t="s">
        <v>104</v>
      </c>
      <c r="C102" s="1">
        <f>VLOOKUP(A102,'2011'!$C$3:$H$122,6,FALSE)</f>
        <v>2407.9</v>
      </c>
      <c r="D102" s="1">
        <f>VLOOKUP(A102,'2012'!$C$3:$H$122,6,FALSE)</f>
        <v>2407.1</v>
      </c>
      <c r="E102" s="1">
        <f>VLOOKUP(A102,'2013'!$C$3:$H$113,6,FALSE)</f>
        <v>2540.5</v>
      </c>
      <c r="F102" s="1">
        <f>VLOOKUP(A102,'2014'!$C$3:$H$113,6,FALSE)</f>
        <v>2577.8000000000002</v>
      </c>
      <c r="G102" s="1">
        <v>2654.5</v>
      </c>
      <c r="H102" s="1">
        <v>2600.8000000000002</v>
      </c>
      <c r="I102" s="1">
        <v>2638</v>
      </c>
      <c r="J102" s="1">
        <v>2630.7</v>
      </c>
    </row>
    <row r="103" spans="1:10" x14ac:dyDescent="0.25">
      <c r="A103">
        <v>2580</v>
      </c>
      <c r="B103" t="s">
        <v>105</v>
      </c>
      <c r="C103" s="1">
        <f>VLOOKUP(A103,'2011'!$C$3:$H$122,6,FALSE)</f>
        <v>379.6</v>
      </c>
      <c r="D103" s="1">
        <f>VLOOKUP(A103,'2012'!$C$3:$H$122,6,FALSE)</f>
        <v>374.8</v>
      </c>
      <c r="E103" s="1">
        <f>VLOOKUP(A103,'2013'!$C$3:$H$113,6,FALSE)</f>
        <v>381.9</v>
      </c>
      <c r="F103" s="1">
        <f>VLOOKUP(A103,'2014'!$C$3:$H$113,6,FALSE)</f>
        <v>369.29999999999995</v>
      </c>
      <c r="G103" s="1">
        <v>390.4</v>
      </c>
      <c r="H103" s="1">
        <v>401.1</v>
      </c>
      <c r="I103" s="1">
        <v>406</v>
      </c>
      <c r="J103" s="1">
        <v>423</v>
      </c>
    </row>
    <row r="104" spans="1:10" x14ac:dyDescent="0.25">
      <c r="A104">
        <v>2581</v>
      </c>
      <c r="B104" t="s">
        <v>106</v>
      </c>
      <c r="C104" s="1">
        <f>VLOOKUP(A104,'2011'!$C$3:$H$122,6,FALSE)</f>
        <v>15286.5</v>
      </c>
      <c r="D104" s="1">
        <f>VLOOKUP(A104,'2012'!$C$3:$H$122,6,FALSE)</f>
        <v>15743.400000000001</v>
      </c>
      <c r="E104" s="1">
        <f>VLOOKUP(A104,'2013'!$C$3:$H$113,6,FALSE)</f>
        <v>15770.7</v>
      </c>
      <c r="F104" s="1">
        <f>VLOOKUP(A104,'2014'!$C$3:$H$113,6,FALSE)</f>
        <v>15648.2</v>
      </c>
      <c r="G104" s="1">
        <v>16385</v>
      </c>
      <c r="H104" s="1">
        <v>16709.5</v>
      </c>
      <c r="I104" s="1">
        <v>17135.7</v>
      </c>
      <c r="J104" s="1">
        <v>17417</v>
      </c>
    </row>
    <row r="105" spans="1:10" x14ac:dyDescent="0.25">
      <c r="A105">
        <v>2582</v>
      </c>
      <c r="B105" t="s">
        <v>107</v>
      </c>
      <c r="C105" s="1">
        <f>VLOOKUP(A105,'2011'!$C$3:$H$122,6,FALSE)</f>
        <v>687.7</v>
      </c>
      <c r="D105" s="1">
        <f>VLOOKUP(A105,'2012'!$C$3:$H$122,6,FALSE)</f>
        <v>664.3</v>
      </c>
      <c r="E105" s="1">
        <f>VLOOKUP(A105,'2013'!$C$3:$H$113,6,FALSE)</f>
        <v>662.09999999999991</v>
      </c>
      <c r="F105" s="1">
        <f>VLOOKUP(A105,'2014'!$C$3:$H$113,6,FALSE)</f>
        <v>632.1</v>
      </c>
      <c r="G105" s="1">
        <v>627.90000000000009</v>
      </c>
      <c r="H105" s="1">
        <v>590</v>
      </c>
      <c r="I105" s="1">
        <v>605.79999999999995</v>
      </c>
      <c r="J105" s="1">
        <v>619.20000000000005</v>
      </c>
    </row>
    <row r="106" spans="1:10" x14ac:dyDescent="0.25">
      <c r="A106">
        <v>2583</v>
      </c>
      <c r="B106" t="s">
        <v>108</v>
      </c>
      <c r="C106" s="1">
        <f>VLOOKUP(A106,'2011'!$C$3:$H$122,6,FALSE)</f>
        <v>1812.5</v>
      </c>
      <c r="D106" s="1">
        <f>VLOOKUP(A106,'2012'!$C$3:$H$122,6,FALSE)</f>
        <v>1831.7</v>
      </c>
      <c r="E106" s="1">
        <f>VLOOKUP(A106,'2013'!$C$3:$H$113,6,FALSE)</f>
        <v>1849.1</v>
      </c>
      <c r="F106" s="1">
        <f>VLOOKUP(A106,'2014'!$C$3:$H$113,6,FALSE)</f>
        <v>1793</v>
      </c>
      <c r="G106" s="1">
        <v>1741.3000000000002</v>
      </c>
      <c r="H106" s="1">
        <v>1714.2</v>
      </c>
      <c r="I106" s="1">
        <v>1762.4</v>
      </c>
      <c r="J106" s="1">
        <v>1734.4</v>
      </c>
    </row>
    <row r="107" spans="1:10" x14ac:dyDescent="0.25">
      <c r="A107">
        <v>2584</v>
      </c>
      <c r="B107" t="s">
        <v>109</v>
      </c>
      <c r="C107" s="1">
        <f>VLOOKUP(A107,'2011'!$C$3:$H$122,6,FALSE)</f>
        <v>172.7</v>
      </c>
      <c r="D107" s="1">
        <f>VLOOKUP(A107,'2012'!$C$3:$H$122,6,FALSE)</f>
        <v>163.6</v>
      </c>
      <c r="E107" s="1">
        <f>VLOOKUP(A107,'2013'!$C$3:$H$113,6,FALSE)</f>
        <v>171.9</v>
      </c>
      <c r="F107" s="1">
        <f>VLOOKUP(A107,'2014'!$C$3:$H$113,6,FALSE)</f>
        <v>162.20000000000002</v>
      </c>
      <c r="G107" s="1">
        <v>154.70000000000002</v>
      </c>
      <c r="H107" s="1">
        <v>174.9</v>
      </c>
      <c r="I107" s="1">
        <v>159.9</v>
      </c>
      <c r="J107" s="1">
        <v>160</v>
      </c>
    </row>
    <row r="108" spans="1:10" x14ac:dyDescent="0.25">
      <c r="A108">
        <v>2585</v>
      </c>
      <c r="B108" t="s">
        <v>110</v>
      </c>
      <c r="C108" s="1">
        <f>VLOOKUP(A108,'2011'!$C$3:$H$122,6,FALSE)</f>
        <v>90.5</v>
      </c>
      <c r="D108" s="1">
        <f>VLOOKUP(A108,'2012'!$C$3:$H$122,6,FALSE)</f>
        <v>77.3</v>
      </c>
      <c r="E108" s="1">
        <f>VLOOKUP(A108,'2013'!$C$3:$H$113,6,FALSE)</f>
        <v>100.4</v>
      </c>
      <c r="F108" s="1">
        <f>VLOOKUP(A108,'2014'!$C$3:$H$113,6,FALSE)</f>
        <v>121.1</v>
      </c>
      <c r="G108" s="1">
        <v>115</v>
      </c>
      <c r="H108" s="1">
        <v>117.6</v>
      </c>
      <c r="I108" s="1">
        <v>114.39999999999999</v>
      </c>
      <c r="J108" s="1">
        <v>120.3</v>
      </c>
    </row>
    <row r="109" spans="1:10" x14ac:dyDescent="0.25">
      <c r="A109">
        <v>2586</v>
      </c>
      <c r="B109" t="s">
        <v>111</v>
      </c>
      <c r="C109" s="1">
        <f>VLOOKUP(A109,'2011'!$C$3:$H$122,6,FALSE)</f>
        <v>2160.4</v>
      </c>
      <c r="D109" s="1">
        <f>VLOOKUP(A109,'2012'!$C$3:$H$122,6,FALSE)</f>
        <v>2029.6</v>
      </c>
      <c r="E109" s="1">
        <f>VLOOKUP(A109,'2013'!$C$3:$H$113,6,FALSE)</f>
        <v>2017.8000000000002</v>
      </c>
      <c r="F109" s="1">
        <f>VLOOKUP(A109,'2014'!$C$3:$H$113,6,FALSE)</f>
        <v>1990.1</v>
      </c>
      <c r="G109" s="1">
        <v>1997.5</v>
      </c>
      <c r="H109" s="1">
        <v>1991.5</v>
      </c>
      <c r="I109" s="1">
        <v>1993.9</v>
      </c>
      <c r="J109" s="1">
        <v>1989.9</v>
      </c>
    </row>
    <row r="110" spans="1:10" x14ac:dyDescent="0.25">
      <c r="A110">
        <v>2601</v>
      </c>
      <c r="B110" t="s">
        <v>112</v>
      </c>
      <c r="C110" s="1">
        <f>VLOOKUP(A110,'2011'!$C$3:$H$122,6,FALSE)</f>
        <v>15090.699999999999</v>
      </c>
      <c r="D110" s="1">
        <f>VLOOKUP(A110,'2012'!$C$3:$H$122,6,FALSE)</f>
        <v>14851.7</v>
      </c>
      <c r="E110" s="1">
        <f>VLOOKUP(A110,'2013'!$C$3:$H$113,6,FALSE)</f>
        <v>15124.3</v>
      </c>
      <c r="F110" s="1">
        <f>VLOOKUP(A110,'2014'!$C$3:$H$113,6,FALSE)</f>
        <v>15390.099999999999</v>
      </c>
      <c r="G110" s="1">
        <v>15311.099999999999</v>
      </c>
      <c r="H110" s="1">
        <v>15367.5</v>
      </c>
      <c r="I110" s="1">
        <v>15845.2</v>
      </c>
      <c r="J110" s="1">
        <v>16016.2</v>
      </c>
    </row>
    <row r="111" spans="1:10" x14ac:dyDescent="0.25">
      <c r="A111">
        <v>2611</v>
      </c>
      <c r="B111" t="s">
        <v>113</v>
      </c>
      <c r="C111" s="1">
        <f>VLOOKUP(A111,'2011'!$C$3:$H$122,6,FALSE)</f>
        <v>103.80000000000001</v>
      </c>
      <c r="D111" s="1">
        <f>VLOOKUP(A111,'2012'!$C$3:$H$122,6,FALSE)</f>
        <v>101.6</v>
      </c>
      <c r="E111" s="1">
        <f>VLOOKUP(A111,'2013'!$C$3:$H$113,6,FALSE)</f>
        <v>103.19999999999999</v>
      </c>
      <c r="F111" s="1">
        <f>VLOOKUP(A111,'2014'!$C$3:$H$113,6,FALSE)</f>
        <v>96.9</v>
      </c>
      <c r="G111" s="1">
        <v>92.300000000000011</v>
      </c>
      <c r="H111" s="1">
        <v>90.9</v>
      </c>
      <c r="I111" s="1">
        <v>87.5</v>
      </c>
      <c r="J111" s="1">
        <v>75</v>
      </c>
    </row>
    <row r="112" spans="1:10" x14ac:dyDescent="0.25">
      <c r="A112">
        <v>2612</v>
      </c>
      <c r="B112" t="s">
        <v>114</v>
      </c>
      <c r="C112" s="1">
        <f>VLOOKUP(A112,'2011'!$C$3:$H$122,6,FALSE)</f>
        <v>88.800000000000011</v>
      </c>
      <c r="D112" s="1">
        <f>VLOOKUP(A112,'2012'!$C$3:$H$122,6,FALSE)</f>
        <v>91.8</v>
      </c>
      <c r="E112" s="1">
        <f>VLOOKUP(A112,'2013'!$C$3:$H$113,6,FALSE)</f>
        <v>91.2</v>
      </c>
      <c r="F112" s="1">
        <f>VLOOKUP(A112,'2014'!$C$3:$H$113,6,FALSE)</f>
        <v>91</v>
      </c>
      <c r="G112" s="1">
        <v>87.300000000000011</v>
      </c>
      <c r="H112" s="1">
        <v>91.2</v>
      </c>
      <c r="I112" s="1">
        <v>92.300000000000011</v>
      </c>
      <c r="J112" s="1">
        <v>91.1</v>
      </c>
    </row>
    <row r="113" spans="1:10" x14ac:dyDescent="0.25">
      <c r="A113">
        <v>2613</v>
      </c>
      <c r="B113" t="s">
        <v>115</v>
      </c>
      <c r="C113" s="1">
        <f>VLOOKUP(A113,'2011'!$C$3:$H$122,6,FALSE)</f>
        <v>1668.1999999999998</v>
      </c>
      <c r="D113" s="1">
        <f>VLOOKUP(A113,'2012'!$C$3:$H$122,6,FALSE)</f>
        <v>1629.6</v>
      </c>
      <c r="E113" s="1">
        <f>VLOOKUP(A113,'2013'!$C$3:$H$113,6,FALSE)</f>
        <v>1611.7</v>
      </c>
      <c r="F113" s="1">
        <f>VLOOKUP(A113,'2014'!$C$3:$H$113,6,FALSE)</f>
        <v>1579.3</v>
      </c>
      <c r="G113" s="1">
        <v>1467.8999999999999</v>
      </c>
      <c r="H113" s="1">
        <v>1353.1</v>
      </c>
      <c r="I113" s="1">
        <v>1350.2</v>
      </c>
      <c r="J113" s="1">
        <v>1386</v>
      </c>
    </row>
    <row r="114" spans="1:10" x14ac:dyDescent="0.25">
      <c r="A114">
        <v>2614</v>
      </c>
      <c r="B114" t="s">
        <v>116</v>
      </c>
      <c r="C114" s="1">
        <f>VLOOKUP(A114,'2011'!$C$3:$H$122,6,FALSE)</f>
        <v>465.1</v>
      </c>
      <c r="D114" s="1">
        <f>VLOOKUP(A114,'2012'!$C$3:$H$122,6,FALSE)</f>
        <v>470.1</v>
      </c>
      <c r="E114" s="1">
        <f>VLOOKUP(A114,'2013'!$C$3:$H$113,6,FALSE)</f>
        <v>490</v>
      </c>
      <c r="F114" s="1">
        <f>VLOOKUP(A114,'2014'!$C$3:$H$113,6,FALSE)</f>
        <v>488.3</v>
      </c>
      <c r="G114" s="1">
        <v>513.5</v>
      </c>
      <c r="H114" s="1">
        <v>511.9</v>
      </c>
      <c r="I114" s="1">
        <v>535</v>
      </c>
      <c r="J114" s="1">
        <v>545.79999999999995</v>
      </c>
    </row>
    <row r="115" spans="1:10" x14ac:dyDescent="0.25">
      <c r="A115">
        <v>2615</v>
      </c>
      <c r="B115" t="s">
        <v>117</v>
      </c>
      <c r="C115" s="1">
        <f>VLOOKUP(A115,'2011'!$C$3:$H$122,6,FALSE)</f>
        <v>341.4</v>
      </c>
      <c r="D115" s="1">
        <f>VLOOKUP(A115,'2012'!$C$3:$H$122,6,FALSE)</f>
        <v>348.2</v>
      </c>
      <c r="E115" s="1">
        <f>VLOOKUP(A115,'2013'!$C$3:$H$113,6,FALSE)</f>
        <v>367.2</v>
      </c>
      <c r="F115" s="1">
        <f>VLOOKUP(A115,'2014'!$C$3:$H$113,6,FALSE)</f>
        <v>377.1</v>
      </c>
      <c r="G115" s="1">
        <v>388.40000000000003</v>
      </c>
      <c r="H115" s="1">
        <v>397.7</v>
      </c>
      <c r="I115" s="1">
        <v>344.8</v>
      </c>
      <c r="J115" s="1">
        <v>338.5</v>
      </c>
    </row>
    <row r="116" spans="1:10" x14ac:dyDescent="0.25">
      <c r="A116">
        <v>2616</v>
      </c>
      <c r="B116" t="s">
        <v>118</v>
      </c>
      <c r="C116" s="1">
        <f>VLOOKUP(A116,'2011'!$C$3:$H$122,6,FALSE)</f>
        <v>50.699999999999996</v>
      </c>
      <c r="D116" s="1">
        <f>VLOOKUP(A116,'2012'!$C$3:$H$122,6,FALSE)</f>
        <v>54.999999999999993</v>
      </c>
      <c r="E116" s="1">
        <f>VLOOKUP(A116,'2013'!$C$3:$H$113,6,FALSE)</f>
        <v>51.599999999999994</v>
      </c>
      <c r="F116" s="1">
        <f>VLOOKUP(A116,'2014'!$C$3:$H$113,6,FALSE)</f>
        <v>47.400000000000006</v>
      </c>
      <c r="G116" s="1">
        <v>52.7</v>
      </c>
      <c r="H116" s="1">
        <v>51.3</v>
      </c>
      <c r="I116" s="1">
        <v>50.5</v>
      </c>
      <c r="J116" s="1">
        <v>43.8</v>
      </c>
    </row>
    <row r="117" spans="1:10" x14ac:dyDescent="0.25">
      <c r="A117">
        <v>2617</v>
      </c>
      <c r="B117" t="s">
        <v>119</v>
      </c>
      <c r="C117" s="1">
        <f>VLOOKUP(A117,'2011'!$C$3:$H$122,6,FALSE)</f>
        <v>26.6</v>
      </c>
      <c r="D117" s="1">
        <f>VLOOKUP(A117,'2012'!$C$3:$H$122,6,FALSE)</f>
        <v>24.6</v>
      </c>
      <c r="E117" s="1">
        <f>VLOOKUP(A117,'2013'!$C$3:$H$113,6,FALSE)</f>
        <v>24.5</v>
      </c>
      <c r="F117" s="1">
        <f>VLOOKUP(A117,'2014'!$C$3:$H$113,6,FALSE)</f>
        <v>27</v>
      </c>
      <c r="G117" s="1">
        <v>24.5</v>
      </c>
      <c r="H117" s="1">
        <v>21.9</v>
      </c>
      <c r="I117" s="1">
        <v>19.899999999999999</v>
      </c>
      <c r="J117" s="1">
        <v>23.8</v>
      </c>
    </row>
    <row r="118" spans="1:10" x14ac:dyDescent="0.25">
      <c r="A118">
        <v>2618</v>
      </c>
      <c r="B118" t="s">
        <v>120</v>
      </c>
      <c r="C118" s="1">
        <f>VLOOKUP(A118,'2011'!$C$3:$H$122,6,FALSE)</f>
        <v>72</v>
      </c>
      <c r="D118" s="1">
        <f>VLOOKUP(A118,'2012'!$C$3:$H$122,6,FALSE)</f>
        <v>69.3</v>
      </c>
      <c r="E118" s="1">
        <f>VLOOKUP(A118,'2013'!$C$3:$H$113,6,FALSE)</f>
        <v>70.3</v>
      </c>
      <c r="F118" s="1">
        <f>VLOOKUP(A118,'2014'!$C$3:$H$113,6,FALSE)</f>
        <v>71.599999999999994</v>
      </c>
      <c r="G118" s="1">
        <v>71.400000000000006</v>
      </c>
      <c r="H118" s="1">
        <v>71.900000000000006</v>
      </c>
      <c r="I118" s="1">
        <v>79.2</v>
      </c>
      <c r="J118" s="1">
        <v>84.3</v>
      </c>
    </row>
    <row r="119" spans="1:10" x14ac:dyDescent="0.25">
      <c r="A119">
        <v>2619</v>
      </c>
      <c r="B119" t="s">
        <v>121</v>
      </c>
      <c r="C119" s="1">
        <f>VLOOKUP(A119,'2011'!$C$3:$H$122,6,FALSE)</f>
        <v>322.39999999999998</v>
      </c>
      <c r="D119" s="1">
        <f>VLOOKUP(A119,'2012'!$C$3:$H$122,6,FALSE)</f>
        <v>325.60000000000002</v>
      </c>
      <c r="E119" s="1">
        <f>VLOOKUP(A119,'2013'!$C$3:$H$113,6,FALSE)</f>
        <v>340.2</v>
      </c>
      <c r="F119" s="1">
        <f>VLOOKUP(A119,'2014'!$C$3:$H$113,6,FALSE)</f>
        <v>332</v>
      </c>
      <c r="G119" s="1">
        <v>275.89999999999998</v>
      </c>
      <c r="H119" s="1">
        <v>347.4</v>
      </c>
      <c r="I119" s="1">
        <v>277.60000000000002</v>
      </c>
      <c r="J119" s="1">
        <v>282.39999999999998</v>
      </c>
    </row>
    <row r="120" spans="1:10" x14ac:dyDescent="0.25">
      <c r="A120">
        <v>2620</v>
      </c>
      <c r="B120" t="s">
        <v>122</v>
      </c>
      <c r="C120" s="1">
        <f>VLOOKUP(A120,'2011'!$C$3:$H$122,6,FALSE)</f>
        <v>57.400000000000006</v>
      </c>
      <c r="D120" s="1">
        <f>VLOOKUP(A120,'2012'!$C$3:$H$122,6,FALSE)</f>
        <v>57.9</v>
      </c>
      <c r="E120" s="1">
        <f>VLOOKUP(A120,'2013'!$C$3:$H$113,6,FALSE)</f>
        <v>58.199999999999996</v>
      </c>
      <c r="F120" s="1">
        <f>VLOOKUP(A120,'2014'!$C$3:$H$113,6,FALSE)</f>
        <v>61.400000000000006</v>
      </c>
      <c r="G120" s="1">
        <v>87.8</v>
      </c>
      <c r="H120" s="1">
        <v>79.800000000000011</v>
      </c>
      <c r="I120" s="1">
        <v>83</v>
      </c>
      <c r="J120" s="1">
        <v>85.4</v>
      </c>
    </row>
    <row r="121" spans="1:10" x14ac:dyDescent="0.25">
      <c r="A121">
        <v>2621</v>
      </c>
      <c r="B121" t="s">
        <v>123</v>
      </c>
      <c r="C121" s="1">
        <f>VLOOKUP(A121,'2011'!$C$3:$H$122,6,FALSE)</f>
        <v>584.79999999999995</v>
      </c>
      <c r="D121" s="1">
        <f>VLOOKUP(A121,'2012'!$C$3:$H$122,6,FALSE)</f>
        <v>565.6</v>
      </c>
      <c r="E121" s="1">
        <f>VLOOKUP(A121,'2013'!$C$3:$H$113,6,FALSE)</f>
        <v>574.4</v>
      </c>
      <c r="F121" s="1">
        <f>VLOOKUP(A121,'2014'!$C$3:$H$113,6,FALSE)</f>
        <v>523.29999999999995</v>
      </c>
      <c r="G121" s="1">
        <v>514.4</v>
      </c>
      <c r="H121" s="1">
        <v>521.9</v>
      </c>
      <c r="I121" s="1">
        <v>531.79999999999995</v>
      </c>
      <c r="J121" s="1">
        <v>505</v>
      </c>
    </row>
    <row r="122" spans="1:10" x14ac:dyDescent="0.25">
      <c r="A122">
        <v>2622</v>
      </c>
      <c r="B122" t="s">
        <v>124</v>
      </c>
      <c r="C122" s="1">
        <f>VLOOKUP(A122,'2011'!$C$3:$H$122,6,FALSE)</f>
        <v>82</v>
      </c>
      <c r="D122" s="1">
        <f>VLOOKUP(A122,'2012'!$C$3:$H$122,6,FALSE)</f>
        <v>78.7</v>
      </c>
      <c r="E122" s="1">
        <f>VLOOKUP(A122,'2013'!$C$3:$H$113,6,FALSE)</f>
        <v>81.199999999999989</v>
      </c>
      <c r="F122" s="1">
        <f>VLOOKUP(A122,'2014'!$C$3:$H$113,6,FALSE)</f>
        <v>91.3</v>
      </c>
      <c r="G122" s="1">
        <v>91.200000000000017</v>
      </c>
      <c r="H122" s="1">
        <v>95.6</v>
      </c>
      <c r="I122" s="1">
        <v>101.5</v>
      </c>
      <c r="J122" s="1">
        <v>96.5</v>
      </c>
    </row>
    <row r="123" spans="1:10" x14ac:dyDescent="0.25">
      <c r="A123" s="3"/>
      <c r="B123" s="3" t="s">
        <v>128</v>
      </c>
      <c r="C123" s="4">
        <f>SUM(C4:C122)</f>
        <v>105706.80000000002</v>
      </c>
      <c r="D123" s="4">
        <f t="shared" ref="D123:F123" si="0">SUM(D4:D122)</f>
        <v>106045.60000000003</v>
      </c>
      <c r="E123" s="4">
        <f t="shared" si="0"/>
        <v>107454.89999999998</v>
      </c>
      <c r="F123" s="4">
        <f t="shared" si="0"/>
        <v>108401.79999999999</v>
      </c>
      <c r="G123" s="4">
        <f>SUM(G4:G122)</f>
        <v>108931.99999999996</v>
      </c>
      <c r="H123" s="4">
        <f>SUM(H4:H122)</f>
        <v>109012.69999999997</v>
      </c>
      <c r="I123" s="4">
        <v>110727.29999999997</v>
      </c>
      <c r="J123" s="4">
        <f>SUM(J4:J122)</f>
        <v>112292.29999999999</v>
      </c>
    </row>
    <row r="124" spans="1:10" x14ac:dyDescent="0.25">
      <c r="A124" s="3"/>
      <c r="B124" s="3"/>
      <c r="C124" s="4"/>
      <c r="D124" s="4"/>
      <c r="E124" s="4"/>
      <c r="F124" s="4"/>
      <c r="G124" s="4"/>
      <c r="H124" s="4"/>
    </row>
    <row r="126" spans="1:10" x14ac:dyDescent="0.25">
      <c r="A126" s="14" t="s">
        <v>149</v>
      </c>
      <c r="B126" s="14"/>
      <c r="C126" s="17"/>
      <c r="D126" s="17"/>
    </row>
    <row r="127" spans="1:10" x14ac:dyDescent="0.25">
      <c r="A127" s="14" t="s">
        <v>374</v>
      </c>
      <c r="B127" s="14"/>
      <c r="C127" s="17"/>
      <c r="D127" s="17"/>
    </row>
    <row r="128" spans="1:10" x14ac:dyDescent="0.25">
      <c r="A128" s="14" t="s">
        <v>375</v>
      </c>
      <c r="B128" s="14"/>
      <c r="C128" s="17"/>
      <c r="D128" s="17"/>
    </row>
    <row r="129" spans="1:4" x14ac:dyDescent="0.25">
      <c r="A129" s="14" t="s">
        <v>125</v>
      </c>
      <c r="B129" s="14"/>
      <c r="C129" s="17"/>
      <c r="D129" s="17"/>
    </row>
    <row r="130" spans="1:4" x14ac:dyDescent="0.25">
      <c r="A130" s="14" t="s">
        <v>376</v>
      </c>
      <c r="B130" s="14"/>
      <c r="C130" s="17"/>
      <c r="D130" s="17"/>
    </row>
    <row r="131" spans="1:4" x14ac:dyDescent="0.25">
      <c r="A131" s="14" t="s">
        <v>146</v>
      </c>
      <c r="B131" s="14"/>
      <c r="C131" s="17"/>
      <c r="D131" s="1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/>
  </sheetViews>
  <sheetFormatPr baseColWidth="10" defaultRowHeight="15" x14ac:dyDescent="0.25"/>
  <cols>
    <col min="1" max="1" width="18.5703125" customWidth="1"/>
    <col min="4" max="4" width="27.42578125" bestFit="1" customWidth="1"/>
    <col min="5" max="5" width="12.42578125" bestFit="1" customWidth="1"/>
    <col min="6" max="6" width="14.85546875" bestFit="1" customWidth="1"/>
    <col min="7" max="7" width="12.42578125" bestFit="1" customWidth="1"/>
  </cols>
  <sheetData>
    <row r="1" spans="1:8" x14ac:dyDescent="0.25">
      <c r="A1" s="13" t="s">
        <v>148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5" t="s">
        <v>0</v>
      </c>
      <c r="B3" s="16" t="s">
        <v>1</v>
      </c>
      <c r="C3" s="16" t="s">
        <v>147</v>
      </c>
      <c r="D3" s="15" t="s">
        <v>2</v>
      </c>
      <c r="E3" s="16" t="s">
        <v>3</v>
      </c>
      <c r="F3" s="16" t="s">
        <v>4</v>
      </c>
      <c r="G3" s="16" t="s">
        <v>5</v>
      </c>
      <c r="H3" s="16" t="s">
        <v>127</v>
      </c>
    </row>
    <row r="4" spans="1:8" x14ac:dyDescent="0.25">
      <c r="A4" s="17" t="s">
        <v>6</v>
      </c>
      <c r="B4" s="18">
        <v>2018</v>
      </c>
      <c r="C4" s="18">
        <v>2401</v>
      </c>
      <c r="D4" s="17" t="s">
        <v>155</v>
      </c>
      <c r="E4" s="22">
        <v>14.5</v>
      </c>
      <c r="F4" s="22">
        <v>634.20000000000005</v>
      </c>
      <c r="G4" s="22">
        <v>2303.3000000000002</v>
      </c>
      <c r="H4" s="22">
        <v>2952</v>
      </c>
    </row>
    <row r="5" spans="1:8" x14ac:dyDescent="0.25">
      <c r="A5" s="17"/>
      <c r="B5" s="17"/>
      <c r="C5" s="18">
        <v>2402</v>
      </c>
      <c r="D5" s="17" t="s">
        <v>157</v>
      </c>
      <c r="E5" s="22">
        <v>16.5</v>
      </c>
      <c r="F5" s="22">
        <v>297.60000000000002</v>
      </c>
      <c r="G5" s="22">
        <v>2604</v>
      </c>
      <c r="H5" s="22">
        <v>2918.1</v>
      </c>
    </row>
    <row r="6" spans="1:8" x14ac:dyDescent="0.25">
      <c r="A6" s="17"/>
      <c r="B6" s="17"/>
      <c r="C6" s="18">
        <v>2403</v>
      </c>
      <c r="D6" s="17" t="s">
        <v>159</v>
      </c>
      <c r="E6" s="22">
        <v>33.799999999999997</v>
      </c>
      <c r="F6" s="22">
        <v>166.6</v>
      </c>
      <c r="G6" s="22">
        <v>314</v>
      </c>
      <c r="H6" s="22">
        <v>514.4</v>
      </c>
    </row>
    <row r="7" spans="1:8" x14ac:dyDescent="0.25">
      <c r="A7" s="17"/>
      <c r="B7" s="17"/>
      <c r="C7" s="18">
        <v>2404</v>
      </c>
      <c r="D7" s="17" t="s">
        <v>161</v>
      </c>
      <c r="E7" s="22">
        <v>38.700000000000003</v>
      </c>
      <c r="F7" s="22">
        <v>59.6</v>
      </c>
      <c r="G7" s="22">
        <v>1673.4</v>
      </c>
      <c r="H7" s="22">
        <v>1771.6</v>
      </c>
    </row>
    <row r="8" spans="1:8" x14ac:dyDescent="0.25">
      <c r="A8" s="17"/>
      <c r="B8" s="17"/>
      <c r="C8" s="18">
        <v>2405</v>
      </c>
      <c r="D8" s="17" t="s">
        <v>163</v>
      </c>
      <c r="E8" s="22">
        <v>62</v>
      </c>
      <c r="F8" s="22">
        <v>263</v>
      </c>
      <c r="G8" s="22">
        <v>202.9</v>
      </c>
      <c r="H8" s="22">
        <v>527.9</v>
      </c>
    </row>
    <row r="9" spans="1:8" x14ac:dyDescent="0.25">
      <c r="A9" s="17"/>
      <c r="B9" s="17"/>
      <c r="C9" s="18">
        <v>2406</v>
      </c>
      <c r="D9" s="17" t="s">
        <v>165</v>
      </c>
      <c r="E9" s="22">
        <v>10.8</v>
      </c>
      <c r="F9" s="22">
        <v>137.9</v>
      </c>
      <c r="G9" s="22">
        <v>312.5</v>
      </c>
      <c r="H9" s="22">
        <v>461.2</v>
      </c>
    </row>
    <row r="10" spans="1:8" x14ac:dyDescent="0.25">
      <c r="A10" s="17"/>
      <c r="B10" s="17"/>
      <c r="C10" s="18">
        <v>2407</v>
      </c>
      <c r="D10" s="17" t="s">
        <v>167</v>
      </c>
      <c r="E10" s="22">
        <v>49</v>
      </c>
      <c r="F10" s="22">
        <v>1794.9</v>
      </c>
      <c r="G10" s="22">
        <v>2634.5</v>
      </c>
      <c r="H10" s="22">
        <v>4478.3999999999996</v>
      </c>
    </row>
    <row r="11" spans="1:8" x14ac:dyDescent="0.25">
      <c r="A11" s="17"/>
      <c r="B11" s="17"/>
      <c r="C11" s="18">
        <v>2408</v>
      </c>
      <c r="D11" s="17" t="s">
        <v>169</v>
      </c>
      <c r="E11" s="22">
        <v>41.3</v>
      </c>
      <c r="F11" s="22">
        <v>235.1</v>
      </c>
      <c r="G11" s="22">
        <v>263.60000000000002</v>
      </c>
      <c r="H11" s="22">
        <v>540</v>
      </c>
    </row>
    <row r="12" spans="1:8" x14ac:dyDescent="0.25">
      <c r="A12" s="17"/>
      <c r="B12" s="17"/>
      <c r="C12" s="18">
        <v>2421</v>
      </c>
      <c r="D12" s="17" t="s">
        <v>171</v>
      </c>
      <c r="E12" s="22">
        <v>28.2</v>
      </c>
      <c r="F12" s="22">
        <v>38.6</v>
      </c>
      <c r="G12" s="22">
        <v>58.8</v>
      </c>
      <c r="H12" s="22">
        <v>125.6</v>
      </c>
    </row>
    <row r="13" spans="1:8" x14ac:dyDescent="0.25">
      <c r="A13" s="17"/>
      <c r="B13" s="17"/>
      <c r="C13" s="18">
        <v>2422</v>
      </c>
      <c r="D13" s="17" t="s">
        <v>173</v>
      </c>
      <c r="E13" s="22">
        <v>20</v>
      </c>
      <c r="F13" s="22">
        <v>835.5</v>
      </c>
      <c r="G13" s="22">
        <v>1201.3</v>
      </c>
      <c r="H13" s="22">
        <v>2056.8000000000002</v>
      </c>
    </row>
    <row r="14" spans="1:8" x14ac:dyDescent="0.25">
      <c r="A14" s="17"/>
      <c r="B14" s="17"/>
      <c r="C14" s="18">
        <v>2423</v>
      </c>
      <c r="D14" s="17" t="s">
        <v>175</v>
      </c>
      <c r="E14" s="22">
        <v>13.6</v>
      </c>
      <c r="F14" s="23" t="s">
        <v>373</v>
      </c>
      <c r="G14" s="23" t="s">
        <v>373</v>
      </c>
      <c r="H14" s="22">
        <v>20.9</v>
      </c>
    </row>
    <row r="15" spans="1:8" x14ac:dyDescent="0.25">
      <c r="A15" s="17"/>
      <c r="B15" s="17"/>
      <c r="C15" s="18">
        <v>2424</v>
      </c>
      <c r="D15" s="17" t="s">
        <v>177</v>
      </c>
      <c r="E15" s="22">
        <v>31</v>
      </c>
      <c r="F15" s="22">
        <v>39.9</v>
      </c>
      <c r="G15" s="22">
        <v>17.600000000000001</v>
      </c>
      <c r="H15" s="22">
        <v>88.5</v>
      </c>
    </row>
    <row r="16" spans="1:8" x14ac:dyDescent="0.25">
      <c r="A16" s="17"/>
      <c r="B16" s="17"/>
      <c r="C16" s="18">
        <v>2425</v>
      </c>
      <c r="D16" s="17" t="s">
        <v>179</v>
      </c>
      <c r="E16" s="22">
        <v>33.1</v>
      </c>
      <c r="F16" s="22">
        <v>110.7</v>
      </c>
      <c r="G16" s="22">
        <v>44.3</v>
      </c>
      <c r="H16" s="22">
        <v>188.1</v>
      </c>
    </row>
    <row r="17" spans="1:8" x14ac:dyDescent="0.25">
      <c r="A17" s="17"/>
      <c r="B17" s="17"/>
      <c r="C17" s="18">
        <v>2426</v>
      </c>
      <c r="D17" s="17" t="s">
        <v>181</v>
      </c>
      <c r="E17" s="22">
        <v>62.2</v>
      </c>
      <c r="F17" s="22">
        <v>167.8</v>
      </c>
      <c r="G17" s="22">
        <v>83.9</v>
      </c>
      <c r="H17" s="22">
        <v>313.8</v>
      </c>
    </row>
    <row r="18" spans="1:8" x14ac:dyDescent="0.25">
      <c r="A18" s="17"/>
      <c r="B18" s="17"/>
      <c r="C18" s="18">
        <v>2427</v>
      </c>
      <c r="D18" s="17" t="s">
        <v>183</v>
      </c>
      <c r="E18" s="22">
        <v>42.5</v>
      </c>
      <c r="F18" s="22">
        <v>112.9</v>
      </c>
      <c r="G18" s="22">
        <v>147.4</v>
      </c>
      <c r="H18" s="22">
        <v>302.8</v>
      </c>
    </row>
    <row r="19" spans="1:8" x14ac:dyDescent="0.25">
      <c r="A19" s="17"/>
      <c r="B19" s="17"/>
      <c r="C19" s="18">
        <v>2428</v>
      </c>
      <c r="D19" s="17" t="s">
        <v>185</v>
      </c>
      <c r="E19" s="22">
        <v>137.9</v>
      </c>
      <c r="F19" s="22">
        <v>200.5</v>
      </c>
      <c r="G19" s="22">
        <v>203.3</v>
      </c>
      <c r="H19" s="22">
        <v>541.79999999999995</v>
      </c>
    </row>
    <row r="20" spans="1:8" x14ac:dyDescent="0.25">
      <c r="A20" s="17"/>
      <c r="B20" s="17"/>
      <c r="C20" s="18">
        <v>2429</v>
      </c>
      <c r="D20" s="17" t="s">
        <v>187</v>
      </c>
      <c r="E20" s="22">
        <v>35.299999999999997</v>
      </c>
      <c r="F20" s="22">
        <v>107.1</v>
      </c>
      <c r="G20" s="22">
        <v>53.3</v>
      </c>
      <c r="H20" s="22">
        <v>195.6</v>
      </c>
    </row>
    <row r="21" spans="1:8" x14ac:dyDescent="0.25">
      <c r="A21" s="17"/>
      <c r="B21" s="17"/>
      <c r="C21" s="18">
        <v>2445</v>
      </c>
      <c r="D21" s="17" t="s">
        <v>189</v>
      </c>
      <c r="E21" s="22">
        <v>17.600000000000001</v>
      </c>
      <c r="F21" s="22">
        <v>24.1</v>
      </c>
      <c r="G21" s="22">
        <v>17.899999999999999</v>
      </c>
      <c r="H21" s="22">
        <v>59.6</v>
      </c>
    </row>
    <row r="22" spans="1:8" x14ac:dyDescent="0.25">
      <c r="A22" s="17"/>
      <c r="B22" s="17"/>
      <c r="C22" s="18">
        <v>2455</v>
      </c>
      <c r="D22" s="17" t="s">
        <v>191</v>
      </c>
      <c r="E22" s="22">
        <v>18.8</v>
      </c>
      <c r="F22" s="22">
        <v>29.8</v>
      </c>
      <c r="G22" s="22">
        <v>66.400000000000006</v>
      </c>
      <c r="H22" s="22">
        <v>114.9</v>
      </c>
    </row>
    <row r="23" spans="1:8" x14ac:dyDescent="0.25">
      <c r="A23" s="17"/>
      <c r="B23" s="17"/>
      <c r="C23" s="18">
        <v>2456</v>
      </c>
      <c r="D23" s="17" t="s">
        <v>193</v>
      </c>
      <c r="E23" s="22">
        <v>10</v>
      </c>
      <c r="F23" s="22">
        <v>9.8000000000000007</v>
      </c>
      <c r="G23" s="22">
        <v>102.9</v>
      </c>
      <c r="H23" s="22">
        <v>122.6</v>
      </c>
    </row>
    <row r="24" spans="1:8" x14ac:dyDescent="0.25">
      <c r="A24" s="17"/>
      <c r="B24" s="17"/>
      <c r="C24" s="18">
        <v>2457</v>
      </c>
      <c r="D24" s="17" t="s">
        <v>195</v>
      </c>
      <c r="E24" s="22">
        <v>67.099999999999994</v>
      </c>
      <c r="F24" s="22">
        <v>54.4</v>
      </c>
      <c r="G24" s="22">
        <v>149.1</v>
      </c>
      <c r="H24" s="22">
        <v>270.60000000000002</v>
      </c>
    </row>
    <row r="25" spans="1:8" x14ac:dyDescent="0.25">
      <c r="A25" s="17"/>
      <c r="B25" s="17"/>
      <c r="C25" s="18">
        <v>2461</v>
      </c>
      <c r="D25" s="17" t="s">
        <v>197</v>
      </c>
      <c r="E25" s="22">
        <v>32.799999999999997</v>
      </c>
      <c r="F25" s="22">
        <v>153.6</v>
      </c>
      <c r="G25" s="22">
        <v>66.900000000000006</v>
      </c>
      <c r="H25" s="22">
        <v>253.2</v>
      </c>
    </row>
    <row r="26" spans="1:8" x14ac:dyDescent="0.25">
      <c r="A26" s="17"/>
      <c r="B26" s="17"/>
      <c r="C26" s="18">
        <v>2463</v>
      </c>
      <c r="D26" s="17" t="s">
        <v>199</v>
      </c>
      <c r="E26" s="22">
        <v>13</v>
      </c>
      <c r="F26" s="22">
        <v>34</v>
      </c>
      <c r="G26" s="22">
        <v>6.4</v>
      </c>
      <c r="H26" s="22">
        <v>53.5</v>
      </c>
    </row>
    <row r="27" spans="1:8" x14ac:dyDescent="0.25">
      <c r="A27" s="17"/>
      <c r="B27" s="17"/>
      <c r="C27" s="18">
        <v>2464</v>
      </c>
      <c r="D27" s="17" t="s">
        <v>201</v>
      </c>
      <c r="E27" s="22">
        <v>35.1</v>
      </c>
      <c r="F27" s="22">
        <v>305.10000000000002</v>
      </c>
      <c r="G27" s="22">
        <v>86.1</v>
      </c>
      <c r="H27" s="22">
        <v>426.4</v>
      </c>
    </row>
    <row r="28" spans="1:8" x14ac:dyDescent="0.25">
      <c r="A28" s="17"/>
      <c r="B28" s="17"/>
      <c r="C28" s="18">
        <v>2465</v>
      </c>
      <c r="D28" s="17" t="s">
        <v>203</v>
      </c>
      <c r="E28" s="22">
        <v>131.4</v>
      </c>
      <c r="F28" s="22">
        <v>99.8</v>
      </c>
      <c r="G28" s="22">
        <v>433.6</v>
      </c>
      <c r="H28" s="22">
        <v>664.8</v>
      </c>
    </row>
    <row r="29" spans="1:8" x14ac:dyDescent="0.25">
      <c r="A29" s="17"/>
      <c r="B29" s="17"/>
      <c r="C29" s="18">
        <v>2471</v>
      </c>
      <c r="D29" s="17" t="s">
        <v>205</v>
      </c>
      <c r="E29" s="22">
        <v>25</v>
      </c>
      <c r="F29" s="22">
        <v>180.4</v>
      </c>
      <c r="G29" s="22">
        <v>190.6</v>
      </c>
      <c r="H29" s="22">
        <v>396</v>
      </c>
    </row>
    <row r="30" spans="1:8" x14ac:dyDescent="0.25">
      <c r="A30" s="17"/>
      <c r="B30" s="17"/>
      <c r="C30" s="18">
        <v>2472</v>
      </c>
      <c r="D30" s="17" t="s">
        <v>207</v>
      </c>
      <c r="E30" s="22">
        <v>23.9</v>
      </c>
      <c r="F30" s="22">
        <v>14.6</v>
      </c>
      <c r="G30" s="22">
        <v>71.3</v>
      </c>
      <c r="H30" s="22">
        <v>109.7</v>
      </c>
    </row>
    <row r="31" spans="1:8" x14ac:dyDescent="0.25">
      <c r="A31" s="17"/>
      <c r="B31" s="17"/>
      <c r="C31" s="18">
        <v>2473</v>
      </c>
      <c r="D31" s="17" t="s">
        <v>209</v>
      </c>
      <c r="E31" s="22">
        <v>4.0999999999999996</v>
      </c>
      <c r="F31" s="22">
        <v>367.1</v>
      </c>
      <c r="G31" s="22">
        <v>1678.8</v>
      </c>
      <c r="H31" s="22">
        <v>2050.1</v>
      </c>
    </row>
    <row r="32" spans="1:8" x14ac:dyDescent="0.25">
      <c r="A32" s="17"/>
      <c r="B32" s="17"/>
      <c r="C32" s="18">
        <v>2474</v>
      </c>
      <c r="D32" s="17" t="s">
        <v>211</v>
      </c>
      <c r="E32" s="22">
        <v>27.2</v>
      </c>
      <c r="F32" s="22">
        <v>26</v>
      </c>
      <c r="G32" s="22">
        <v>213.2</v>
      </c>
      <c r="H32" s="22">
        <v>266.5</v>
      </c>
    </row>
    <row r="33" spans="1:8" x14ac:dyDescent="0.25">
      <c r="A33" s="17"/>
      <c r="B33" s="17"/>
      <c r="C33" s="18">
        <v>2475</v>
      </c>
      <c r="D33" s="17" t="s">
        <v>213</v>
      </c>
      <c r="E33" s="22">
        <v>29.1</v>
      </c>
      <c r="F33" s="22">
        <v>26</v>
      </c>
      <c r="G33" s="22">
        <v>98.7</v>
      </c>
      <c r="H33" s="22">
        <v>153.80000000000001</v>
      </c>
    </row>
    <row r="34" spans="1:8" x14ac:dyDescent="0.25">
      <c r="A34" s="17"/>
      <c r="B34" s="17"/>
      <c r="C34" s="18">
        <v>2476</v>
      </c>
      <c r="D34" s="17" t="s">
        <v>215</v>
      </c>
      <c r="E34" s="22">
        <v>18.7</v>
      </c>
      <c r="F34" s="22">
        <v>149.4</v>
      </c>
      <c r="G34" s="22">
        <v>219.6</v>
      </c>
      <c r="H34" s="22">
        <v>387.7</v>
      </c>
    </row>
    <row r="35" spans="1:8" x14ac:dyDescent="0.25">
      <c r="A35" s="17"/>
      <c r="B35" s="17"/>
      <c r="C35" s="18">
        <v>2477</v>
      </c>
      <c r="D35" s="17" t="s">
        <v>217</v>
      </c>
      <c r="E35" s="22">
        <v>37.6</v>
      </c>
      <c r="F35" s="22">
        <v>16.899999999999999</v>
      </c>
      <c r="G35" s="22">
        <v>120.2</v>
      </c>
      <c r="H35" s="22">
        <v>174.7</v>
      </c>
    </row>
    <row r="36" spans="1:8" x14ac:dyDescent="0.25">
      <c r="A36" s="17"/>
      <c r="B36" s="17"/>
      <c r="C36" s="18">
        <v>2478</v>
      </c>
      <c r="D36" s="17" t="s">
        <v>219</v>
      </c>
      <c r="E36" s="22">
        <v>14.1</v>
      </c>
      <c r="F36" s="22">
        <v>41</v>
      </c>
      <c r="G36" s="22">
        <v>71.5</v>
      </c>
      <c r="H36" s="22">
        <v>126.6</v>
      </c>
    </row>
    <row r="37" spans="1:8" x14ac:dyDescent="0.25">
      <c r="A37" s="17"/>
      <c r="B37" s="17"/>
      <c r="C37" s="18">
        <v>2479</v>
      </c>
      <c r="D37" s="17" t="s">
        <v>221</v>
      </c>
      <c r="E37" s="22">
        <v>21.8</v>
      </c>
      <c r="F37" s="22">
        <v>25.9</v>
      </c>
      <c r="G37" s="22">
        <v>64.2</v>
      </c>
      <c r="H37" s="22">
        <v>111.9</v>
      </c>
    </row>
    <row r="38" spans="1:8" x14ac:dyDescent="0.25">
      <c r="A38" s="17"/>
      <c r="B38" s="17"/>
      <c r="C38" s="18">
        <v>2480</v>
      </c>
      <c r="D38" s="17" t="s">
        <v>223</v>
      </c>
      <c r="E38" s="22">
        <v>46</v>
      </c>
      <c r="F38" s="22">
        <v>48.5</v>
      </c>
      <c r="G38" s="22">
        <v>73</v>
      </c>
      <c r="H38" s="22">
        <v>167.5</v>
      </c>
    </row>
    <row r="39" spans="1:8" x14ac:dyDescent="0.25">
      <c r="A39" s="17"/>
      <c r="B39" s="17"/>
      <c r="C39" s="18">
        <v>2481</v>
      </c>
      <c r="D39" s="17" t="s">
        <v>225</v>
      </c>
      <c r="E39" s="22">
        <v>29.2</v>
      </c>
      <c r="F39" s="22">
        <v>63.8</v>
      </c>
      <c r="G39" s="22">
        <v>302.8</v>
      </c>
      <c r="H39" s="22">
        <v>395.8</v>
      </c>
    </row>
    <row r="40" spans="1:8" x14ac:dyDescent="0.25">
      <c r="A40" s="17"/>
      <c r="B40" s="17"/>
      <c r="C40" s="18">
        <v>2491</v>
      </c>
      <c r="D40" s="17" t="s">
        <v>227</v>
      </c>
      <c r="E40" s="22">
        <v>18.8</v>
      </c>
      <c r="F40" s="22">
        <v>4.4000000000000004</v>
      </c>
      <c r="G40" s="22">
        <v>29.1</v>
      </c>
      <c r="H40" s="22">
        <v>52.3</v>
      </c>
    </row>
    <row r="41" spans="1:8" x14ac:dyDescent="0.25">
      <c r="A41" s="17"/>
      <c r="B41" s="17"/>
      <c r="C41" s="18">
        <v>2492</v>
      </c>
      <c r="D41" s="17" t="s">
        <v>229</v>
      </c>
      <c r="E41" s="22">
        <v>33.4</v>
      </c>
      <c r="F41" s="22">
        <v>5.3</v>
      </c>
      <c r="G41" s="22">
        <v>29.2</v>
      </c>
      <c r="H41" s="22">
        <v>67.900000000000006</v>
      </c>
    </row>
    <row r="42" spans="1:8" x14ac:dyDescent="0.25">
      <c r="A42" s="17"/>
      <c r="B42" s="17"/>
      <c r="C42" s="18">
        <v>2493</v>
      </c>
      <c r="D42" s="17" t="s">
        <v>231</v>
      </c>
      <c r="E42" s="22">
        <v>31.7</v>
      </c>
      <c r="F42" s="22">
        <v>225.6</v>
      </c>
      <c r="G42" s="22">
        <v>439.6</v>
      </c>
      <c r="H42" s="22">
        <v>696.9</v>
      </c>
    </row>
    <row r="43" spans="1:8" x14ac:dyDescent="0.25">
      <c r="A43" s="17"/>
      <c r="B43" s="17"/>
      <c r="C43" s="18">
        <v>2495</v>
      </c>
      <c r="D43" s="17" t="s">
        <v>233</v>
      </c>
      <c r="E43" s="22">
        <v>25.1</v>
      </c>
      <c r="F43" s="22">
        <v>485.3</v>
      </c>
      <c r="G43" s="22">
        <v>482.8</v>
      </c>
      <c r="H43" s="22">
        <v>993.1</v>
      </c>
    </row>
    <row r="44" spans="1:8" x14ac:dyDescent="0.25">
      <c r="A44" s="17"/>
      <c r="B44" s="17"/>
      <c r="C44" s="18">
        <v>2497</v>
      </c>
      <c r="D44" s="17" t="s">
        <v>235</v>
      </c>
      <c r="E44" s="22">
        <v>11.6</v>
      </c>
      <c r="F44" s="22">
        <v>115.4</v>
      </c>
      <c r="G44" s="22">
        <v>232.8</v>
      </c>
      <c r="H44" s="22">
        <v>359.8</v>
      </c>
    </row>
    <row r="45" spans="1:8" x14ac:dyDescent="0.25">
      <c r="A45" s="17"/>
      <c r="B45" s="17"/>
      <c r="C45" s="18">
        <v>2498</v>
      </c>
      <c r="D45" s="17" t="s">
        <v>237</v>
      </c>
      <c r="E45" s="22">
        <v>11.6</v>
      </c>
      <c r="F45" s="23" t="s">
        <v>373</v>
      </c>
      <c r="G45" s="23" t="s">
        <v>373</v>
      </c>
      <c r="H45" s="22">
        <v>15.3</v>
      </c>
    </row>
    <row r="46" spans="1:8" x14ac:dyDescent="0.25">
      <c r="A46" s="17"/>
      <c r="B46" s="17"/>
      <c r="C46" s="18">
        <v>2499</v>
      </c>
      <c r="D46" s="17" t="s">
        <v>239</v>
      </c>
      <c r="E46" s="22">
        <v>17.8</v>
      </c>
      <c r="F46" s="22">
        <v>21.3</v>
      </c>
      <c r="G46" s="22">
        <v>84.3</v>
      </c>
      <c r="H46" s="22">
        <v>123.4</v>
      </c>
    </row>
    <row r="47" spans="1:8" x14ac:dyDescent="0.25">
      <c r="A47" s="17"/>
      <c r="B47" s="17"/>
      <c r="C47" s="18">
        <v>2500</v>
      </c>
      <c r="D47" s="17" t="s">
        <v>241</v>
      </c>
      <c r="E47" s="22">
        <v>27.3</v>
      </c>
      <c r="F47" s="22">
        <v>602.29999999999995</v>
      </c>
      <c r="G47" s="22">
        <v>703.5</v>
      </c>
      <c r="H47" s="22">
        <v>1333.1</v>
      </c>
    </row>
    <row r="48" spans="1:8" x14ac:dyDescent="0.25">
      <c r="A48" s="17"/>
      <c r="B48" s="17"/>
      <c r="C48" s="18">
        <v>2501</v>
      </c>
      <c r="D48" s="17" t="s">
        <v>243</v>
      </c>
      <c r="E48" s="22">
        <v>24.2</v>
      </c>
      <c r="F48" s="22">
        <v>49</v>
      </c>
      <c r="G48" s="22">
        <v>119.7</v>
      </c>
      <c r="H48" s="22">
        <v>192.9</v>
      </c>
    </row>
    <row r="49" spans="1:8" x14ac:dyDescent="0.25">
      <c r="A49" s="17"/>
      <c r="B49" s="17"/>
      <c r="C49" s="18">
        <v>2502</v>
      </c>
      <c r="D49" s="17" t="s">
        <v>245</v>
      </c>
      <c r="E49" s="23" t="s">
        <v>373</v>
      </c>
      <c r="F49" s="23" t="s">
        <v>373</v>
      </c>
      <c r="G49" s="22">
        <v>34.4</v>
      </c>
      <c r="H49" s="22">
        <v>53.6</v>
      </c>
    </row>
    <row r="50" spans="1:8" x14ac:dyDescent="0.25">
      <c r="A50" s="17"/>
      <c r="B50" s="17"/>
      <c r="C50" s="18">
        <v>2503</v>
      </c>
      <c r="D50" s="17" t="s">
        <v>247</v>
      </c>
      <c r="E50" s="22">
        <v>26.5</v>
      </c>
      <c r="F50" s="22">
        <v>131.1</v>
      </c>
      <c r="G50" s="22">
        <v>391.4</v>
      </c>
      <c r="H50" s="22">
        <v>549</v>
      </c>
    </row>
    <row r="51" spans="1:8" x14ac:dyDescent="0.25">
      <c r="A51" s="17"/>
      <c r="B51" s="17"/>
      <c r="C51" s="18">
        <v>2511</v>
      </c>
      <c r="D51" s="17" t="s">
        <v>249</v>
      </c>
      <c r="E51" s="22">
        <v>34.6</v>
      </c>
      <c r="F51" s="22">
        <v>52.6</v>
      </c>
      <c r="G51" s="22">
        <v>75</v>
      </c>
      <c r="H51" s="22">
        <v>162.19999999999999</v>
      </c>
    </row>
    <row r="52" spans="1:8" x14ac:dyDescent="0.25">
      <c r="A52" s="17"/>
      <c r="B52" s="17"/>
      <c r="C52" s="18">
        <v>2513</v>
      </c>
      <c r="D52" s="17" t="s">
        <v>251</v>
      </c>
      <c r="E52" s="22">
        <v>43.3</v>
      </c>
      <c r="F52" s="22">
        <v>669.2</v>
      </c>
      <c r="G52" s="22">
        <v>1833.2</v>
      </c>
      <c r="H52" s="22">
        <v>2545.6</v>
      </c>
    </row>
    <row r="53" spans="1:8" x14ac:dyDescent="0.25">
      <c r="A53" s="17"/>
      <c r="B53" s="17"/>
      <c r="C53" s="18">
        <v>2514</v>
      </c>
      <c r="D53" s="17" t="s">
        <v>253</v>
      </c>
      <c r="E53" s="23" t="s">
        <v>373</v>
      </c>
      <c r="F53" s="23" t="s">
        <v>373</v>
      </c>
      <c r="G53" s="22">
        <v>22.3</v>
      </c>
      <c r="H53" s="22">
        <v>33.200000000000003</v>
      </c>
    </row>
    <row r="54" spans="1:8" x14ac:dyDescent="0.25">
      <c r="A54" s="17"/>
      <c r="B54" s="17"/>
      <c r="C54" s="18">
        <v>2516</v>
      </c>
      <c r="D54" s="17" t="s">
        <v>255</v>
      </c>
      <c r="E54" s="22">
        <v>50</v>
      </c>
      <c r="F54" s="22">
        <v>311.39999999999998</v>
      </c>
      <c r="G54" s="22">
        <v>353.4</v>
      </c>
      <c r="H54" s="22">
        <v>714.9</v>
      </c>
    </row>
    <row r="55" spans="1:8" x14ac:dyDescent="0.25">
      <c r="A55" s="17"/>
      <c r="B55" s="17"/>
      <c r="C55" s="18">
        <v>2517</v>
      </c>
      <c r="D55" s="17" t="s">
        <v>257</v>
      </c>
      <c r="E55" s="22">
        <v>20</v>
      </c>
      <c r="F55" s="22">
        <v>500.7</v>
      </c>
      <c r="G55" s="22">
        <v>944.6</v>
      </c>
      <c r="H55" s="22">
        <v>1465.3</v>
      </c>
    </row>
    <row r="56" spans="1:8" x14ac:dyDescent="0.25">
      <c r="A56" s="17"/>
      <c r="B56" s="17"/>
      <c r="C56" s="18">
        <v>2518</v>
      </c>
      <c r="D56" s="17" t="s">
        <v>259</v>
      </c>
      <c r="E56" s="22">
        <v>20.7</v>
      </c>
      <c r="F56" s="22">
        <v>304.10000000000002</v>
      </c>
      <c r="G56" s="22">
        <v>50.8</v>
      </c>
      <c r="H56" s="22">
        <v>375.6</v>
      </c>
    </row>
    <row r="57" spans="1:8" x14ac:dyDescent="0.25">
      <c r="A57" s="17"/>
      <c r="B57" s="17"/>
      <c r="C57" s="18">
        <v>2519</v>
      </c>
      <c r="D57" s="17" t="s">
        <v>261</v>
      </c>
      <c r="E57" s="23" t="s">
        <v>373</v>
      </c>
      <c r="F57" s="23" t="s">
        <v>373</v>
      </c>
      <c r="G57" s="22">
        <v>687.3</v>
      </c>
      <c r="H57" s="22">
        <v>1256.9000000000001</v>
      </c>
    </row>
    <row r="58" spans="1:8" x14ac:dyDescent="0.25">
      <c r="A58" s="17"/>
      <c r="B58" s="17"/>
      <c r="C58" s="18">
        <v>2520</v>
      </c>
      <c r="D58" s="17" t="s">
        <v>263</v>
      </c>
      <c r="E58" s="22">
        <v>21.9</v>
      </c>
      <c r="F58" s="22">
        <v>9.9</v>
      </c>
      <c r="G58" s="22">
        <v>58.6</v>
      </c>
      <c r="H58" s="22">
        <v>90.3</v>
      </c>
    </row>
    <row r="59" spans="1:8" x14ac:dyDescent="0.25">
      <c r="A59" s="17"/>
      <c r="B59" s="17"/>
      <c r="C59" s="18">
        <v>2523</v>
      </c>
      <c r="D59" s="17" t="s">
        <v>265</v>
      </c>
      <c r="E59" s="22">
        <v>15</v>
      </c>
      <c r="F59" s="22">
        <v>91.1</v>
      </c>
      <c r="G59" s="22">
        <v>58.6</v>
      </c>
      <c r="H59" s="22">
        <v>164.7</v>
      </c>
    </row>
    <row r="60" spans="1:8" x14ac:dyDescent="0.25">
      <c r="A60" s="17"/>
      <c r="B60" s="17"/>
      <c r="C60" s="18">
        <v>2524</v>
      </c>
      <c r="D60" s="17" t="s">
        <v>267</v>
      </c>
      <c r="E60" s="23" t="s">
        <v>373</v>
      </c>
      <c r="F60" s="23" t="s">
        <v>373</v>
      </c>
      <c r="G60" s="22">
        <v>4.3</v>
      </c>
      <c r="H60" s="22">
        <v>8.9</v>
      </c>
    </row>
    <row r="61" spans="1:8" x14ac:dyDescent="0.25">
      <c r="A61" s="17"/>
      <c r="B61" s="17"/>
      <c r="C61" s="18">
        <v>2525</v>
      </c>
      <c r="D61" s="17" t="s">
        <v>269</v>
      </c>
      <c r="E61" s="22">
        <v>0</v>
      </c>
      <c r="F61" s="22">
        <v>54.8</v>
      </c>
      <c r="G61" s="22">
        <v>254.7</v>
      </c>
      <c r="H61" s="22">
        <v>309.5</v>
      </c>
    </row>
    <row r="62" spans="1:8" x14ac:dyDescent="0.25">
      <c r="A62" s="17"/>
      <c r="B62" s="17"/>
      <c r="C62" s="18">
        <v>2526</v>
      </c>
      <c r="D62" s="17" t="s">
        <v>271</v>
      </c>
      <c r="E62" s="22">
        <v>15.4</v>
      </c>
      <c r="F62" s="22">
        <v>283.39999999999998</v>
      </c>
      <c r="G62" s="22">
        <v>470.7</v>
      </c>
      <c r="H62" s="22">
        <v>769.5</v>
      </c>
    </row>
    <row r="63" spans="1:8" x14ac:dyDescent="0.25">
      <c r="A63" s="17"/>
      <c r="B63" s="17"/>
      <c r="C63" s="18">
        <v>2527</v>
      </c>
      <c r="D63" s="17" t="s">
        <v>273</v>
      </c>
      <c r="E63" s="22">
        <v>5.7</v>
      </c>
      <c r="F63" s="22">
        <v>250.5</v>
      </c>
      <c r="G63" s="22">
        <v>798.6</v>
      </c>
      <c r="H63" s="22">
        <v>1054.9000000000001</v>
      </c>
    </row>
    <row r="64" spans="1:8" x14ac:dyDescent="0.25">
      <c r="A64" s="17"/>
      <c r="B64" s="17"/>
      <c r="C64" s="18">
        <v>2528</v>
      </c>
      <c r="D64" s="17" t="s">
        <v>275</v>
      </c>
      <c r="E64" s="22">
        <v>14.1</v>
      </c>
      <c r="F64" s="22">
        <v>191.9</v>
      </c>
      <c r="G64" s="22">
        <v>218.8</v>
      </c>
      <c r="H64" s="22">
        <v>424.8</v>
      </c>
    </row>
    <row r="65" spans="1:8" x14ac:dyDescent="0.25">
      <c r="A65" s="17"/>
      <c r="B65" s="17"/>
      <c r="C65" s="18">
        <v>2529</v>
      </c>
      <c r="D65" s="17" t="s">
        <v>277</v>
      </c>
      <c r="E65" s="22">
        <v>11.3</v>
      </c>
      <c r="F65" s="22">
        <v>6.5</v>
      </c>
      <c r="G65" s="22">
        <v>33.6</v>
      </c>
      <c r="H65" s="22">
        <v>51.4</v>
      </c>
    </row>
    <row r="66" spans="1:8" x14ac:dyDescent="0.25">
      <c r="A66" s="17"/>
      <c r="B66" s="17"/>
      <c r="C66" s="18">
        <v>2530</v>
      </c>
      <c r="D66" s="17" t="s">
        <v>279</v>
      </c>
      <c r="E66" s="22">
        <v>18.8</v>
      </c>
      <c r="F66" s="22">
        <v>98.7</v>
      </c>
      <c r="G66" s="22">
        <v>183.1</v>
      </c>
      <c r="H66" s="22">
        <v>300.5</v>
      </c>
    </row>
    <row r="67" spans="1:8" x14ac:dyDescent="0.25">
      <c r="A67" s="17"/>
      <c r="B67" s="17"/>
      <c r="C67" s="18">
        <v>2532</v>
      </c>
      <c r="D67" s="17" t="s">
        <v>281</v>
      </c>
      <c r="E67" s="22">
        <v>27</v>
      </c>
      <c r="F67" s="22">
        <v>398.2</v>
      </c>
      <c r="G67" s="22">
        <v>1085.0999999999999</v>
      </c>
      <c r="H67" s="22">
        <v>1510.2</v>
      </c>
    </row>
    <row r="68" spans="1:8" x14ac:dyDescent="0.25">
      <c r="A68" s="17"/>
      <c r="B68" s="17"/>
      <c r="C68" s="18">
        <v>2534</v>
      </c>
      <c r="D68" s="17" t="s">
        <v>283</v>
      </c>
      <c r="E68" s="22">
        <v>4.7</v>
      </c>
      <c r="F68" s="22">
        <v>1587.9</v>
      </c>
      <c r="G68" s="22">
        <v>3128.6</v>
      </c>
      <c r="H68" s="22">
        <v>4721.1000000000004</v>
      </c>
    </row>
    <row r="69" spans="1:8" x14ac:dyDescent="0.25">
      <c r="A69" s="17"/>
      <c r="B69" s="17"/>
      <c r="C69" s="18">
        <v>2535</v>
      </c>
      <c r="D69" s="17" t="s">
        <v>285</v>
      </c>
      <c r="E69" s="22">
        <v>16.3</v>
      </c>
      <c r="F69" s="22">
        <v>8.3000000000000007</v>
      </c>
      <c r="G69" s="22">
        <v>20.9</v>
      </c>
      <c r="H69" s="22">
        <v>45.5</v>
      </c>
    </row>
    <row r="70" spans="1:8" x14ac:dyDescent="0.25">
      <c r="A70" s="17"/>
      <c r="B70" s="17"/>
      <c r="C70" s="18">
        <v>2541</v>
      </c>
      <c r="D70" s="17" t="s">
        <v>287</v>
      </c>
      <c r="E70" s="22">
        <v>10.7</v>
      </c>
      <c r="F70" s="22">
        <v>11.6</v>
      </c>
      <c r="G70" s="22">
        <v>43.7</v>
      </c>
      <c r="H70" s="22">
        <v>66</v>
      </c>
    </row>
    <row r="71" spans="1:8" x14ac:dyDescent="0.25">
      <c r="A71" s="17"/>
      <c r="B71" s="17"/>
      <c r="C71" s="18">
        <v>2542</v>
      </c>
      <c r="D71" s="17" t="s">
        <v>289</v>
      </c>
      <c r="E71" s="22">
        <v>25.5</v>
      </c>
      <c r="F71" s="22">
        <v>1175.2</v>
      </c>
      <c r="G71" s="22">
        <v>755.6</v>
      </c>
      <c r="H71" s="22">
        <v>1956.3</v>
      </c>
    </row>
    <row r="72" spans="1:8" x14ac:dyDescent="0.25">
      <c r="A72" s="17"/>
      <c r="B72" s="17"/>
      <c r="C72" s="18">
        <v>2543</v>
      </c>
      <c r="D72" s="17" t="s">
        <v>291</v>
      </c>
      <c r="E72" s="22">
        <v>30.9</v>
      </c>
      <c r="F72" s="22">
        <v>1191.2</v>
      </c>
      <c r="G72" s="22">
        <v>543.1</v>
      </c>
      <c r="H72" s="22">
        <v>1765.1</v>
      </c>
    </row>
    <row r="73" spans="1:8" x14ac:dyDescent="0.25">
      <c r="A73" s="17"/>
      <c r="B73" s="17"/>
      <c r="C73" s="18">
        <v>2544</v>
      </c>
      <c r="D73" s="17" t="s">
        <v>293</v>
      </c>
      <c r="E73" s="22">
        <v>7.1</v>
      </c>
      <c r="F73" s="22">
        <v>56.3</v>
      </c>
      <c r="G73" s="22">
        <v>148.4</v>
      </c>
      <c r="H73" s="22">
        <v>211.8</v>
      </c>
    </row>
    <row r="74" spans="1:8" x14ac:dyDescent="0.25">
      <c r="A74" s="17"/>
      <c r="B74" s="17"/>
      <c r="C74" s="18">
        <v>2545</v>
      </c>
      <c r="D74" s="17" t="s">
        <v>295</v>
      </c>
      <c r="E74" s="22">
        <v>8.4</v>
      </c>
      <c r="F74" s="22">
        <v>65.099999999999994</v>
      </c>
      <c r="G74" s="22">
        <v>209</v>
      </c>
      <c r="H74" s="22">
        <v>282.60000000000002</v>
      </c>
    </row>
    <row r="75" spans="1:8" x14ac:dyDescent="0.25">
      <c r="A75" s="17"/>
      <c r="B75" s="17"/>
      <c r="C75" s="18">
        <v>2546</v>
      </c>
      <c r="D75" s="17" t="s">
        <v>297</v>
      </c>
      <c r="E75" s="22">
        <v>68.599999999999994</v>
      </c>
      <c r="F75" s="22">
        <v>5344.3</v>
      </c>
      <c r="G75" s="22">
        <v>3792.5</v>
      </c>
      <c r="H75" s="22">
        <v>9205.4</v>
      </c>
    </row>
    <row r="76" spans="1:8" x14ac:dyDescent="0.25">
      <c r="A76" s="17"/>
      <c r="B76" s="17"/>
      <c r="C76" s="18">
        <v>2547</v>
      </c>
      <c r="D76" s="17" t="s">
        <v>299</v>
      </c>
      <c r="E76" s="22">
        <v>16.399999999999999</v>
      </c>
      <c r="F76" s="22">
        <v>53.4</v>
      </c>
      <c r="G76" s="22">
        <v>63.3</v>
      </c>
      <c r="H76" s="22">
        <v>133.1</v>
      </c>
    </row>
    <row r="77" spans="1:8" x14ac:dyDescent="0.25">
      <c r="A77" s="17"/>
      <c r="B77" s="17"/>
      <c r="C77" s="18">
        <v>2548</v>
      </c>
      <c r="D77" s="17" t="s">
        <v>301</v>
      </c>
      <c r="E77" s="22">
        <v>8.1999999999999993</v>
      </c>
      <c r="F77" s="22">
        <v>8</v>
      </c>
      <c r="G77" s="22">
        <v>48.1</v>
      </c>
      <c r="H77" s="22">
        <v>64.3</v>
      </c>
    </row>
    <row r="78" spans="1:8" x14ac:dyDescent="0.25">
      <c r="A78" s="17"/>
      <c r="B78" s="17"/>
      <c r="C78" s="18">
        <v>2549</v>
      </c>
      <c r="D78" s="17" t="s">
        <v>303</v>
      </c>
      <c r="E78" s="23" t="s">
        <v>373</v>
      </c>
      <c r="F78" s="22">
        <v>0</v>
      </c>
      <c r="G78" s="23" t="s">
        <v>373</v>
      </c>
      <c r="H78" s="22">
        <v>9.1999999999999993</v>
      </c>
    </row>
    <row r="79" spans="1:8" x14ac:dyDescent="0.25">
      <c r="A79" s="17"/>
      <c r="B79" s="17"/>
      <c r="C79" s="18">
        <v>2550</v>
      </c>
      <c r="D79" s="17" t="s">
        <v>305</v>
      </c>
      <c r="E79" s="23" t="s">
        <v>373</v>
      </c>
      <c r="F79" s="23" t="s">
        <v>373</v>
      </c>
      <c r="G79" s="22">
        <v>844.4</v>
      </c>
      <c r="H79" s="22">
        <v>1004.9</v>
      </c>
    </row>
    <row r="80" spans="1:8" x14ac:dyDescent="0.25">
      <c r="A80" s="17"/>
      <c r="B80" s="17"/>
      <c r="C80" s="18">
        <v>2551</v>
      </c>
      <c r="D80" s="17" t="s">
        <v>307</v>
      </c>
      <c r="E80" s="22">
        <v>20.6</v>
      </c>
      <c r="F80" s="22">
        <v>27.7</v>
      </c>
      <c r="G80" s="22">
        <v>63.4</v>
      </c>
      <c r="H80" s="22">
        <v>111.6</v>
      </c>
    </row>
    <row r="81" spans="1:8" x14ac:dyDescent="0.25">
      <c r="A81" s="17"/>
      <c r="B81" s="17"/>
      <c r="C81" s="18">
        <v>2553</v>
      </c>
      <c r="D81" s="17" t="s">
        <v>309</v>
      </c>
      <c r="E81" s="22">
        <v>27.3</v>
      </c>
      <c r="F81" s="22">
        <v>25</v>
      </c>
      <c r="G81" s="22">
        <v>232</v>
      </c>
      <c r="H81" s="22">
        <v>284.2</v>
      </c>
    </row>
    <row r="82" spans="1:8" x14ac:dyDescent="0.25">
      <c r="A82" s="17"/>
      <c r="B82" s="17"/>
      <c r="C82" s="18">
        <v>2554</v>
      </c>
      <c r="D82" s="17" t="s">
        <v>311</v>
      </c>
      <c r="E82" s="22">
        <v>17.600000000000001</v>
      </c>
      <c r="F82" s="22">
        <v>96.5</v>
      </c>
      <c r="G82" s="22">
        <v>190.2</v>
      </c>
      <c r="H82" s="22">
        <v>304.3</v>
      </c>
    </row>
    <row r="83" spans="1:8" x14ac:dyDescent="0.25">
      <c r="A83" s="17"/>
      <c r="B83" s="17"/>
      <c r="C83" s="18">
        <v>2555</v>
      </c>
      <c r="D83" s="17" t="s">
        <v>313</v>
      </c>
      <c r="E83" s="22">
        <v>17.2</v>
      </c>
      <c r="F83" s="22">
        <v>61.8</v>
      </c>
      <c r="G83" s="22">
        <v>148.30000000000001</v>
      </c>
      <c r="H83" s="22">
        <v>227.3</v>
      </c>
    </row>
    <row r="84" spans="1:8" x14ac:dyDescent="0.25">
      <c r="A84" s="17"/>
      <c r="B84" s="17"/>
      <c r="C84" s="18">
        <v>2556</v>
      </c>
      <c r="D84" s="17" t="s">
        <v>315</v>
      </c>
      <c r="E84" s="22">
        <v>74.3</v>
      </c>
      <c r="F84" s="22">
        <v>1020.1</v>
      </c>
      <c r="G84" s="22">
        <v>432.9</v>
      </c>
      <c r="H84" s="22">
        <v>1527.2</v>
      </c>
    </row>
    <row r="85" spans="1:8" x14ac:dyDescent="0.25">
      <c r="A85" s="17"/>
      <c r="B85" s="17"/>
      <c r="C85" s="18">
        <v>2571</v>
      </c>
      <c r="D85" s="17" t="s">
        <v>317</v>
      </c>
      <c r="E85" s="22">
        <v>15.6</v>
      </c>
      <c r="F85" s="22">
        <v>120.5</v>
      </c>
      <c r="G85" s="22">
        <v>60.7</v>
      </c>
      <c r="H85" s="22">
        <v>196.7</v>
      </c>
    </row>
    <row r="86" spans="1:8" x14ac:dyDescent="0.25">
      <c r="A86" s="17"/>
      <c r="B86" s="17"/>
      <c r="C86" s="18">
        <v>2572</v>
      </c>
      <c r="D86" s="17" t="s">
        <v>319</v>
      </c>
      <c r="E86" s="22">
        <v>16.5</v>
      </c>
      <c r="F86" s="22">
        <v>1428.7</v>
      </c>
      <c r="G86" s="22">
        <v>726.8</v>
      </c>
      <c r="H86" s="22">
        <v>2172.1</v>
      </c>
    </row>
    <row r="87" spans="1:8" x14ac:dyDescent="0.25">
      <c r="A87" s="17"/>
      <c r="B87" s="17"/>
      <c r="C87" s="18">
        <v>2573</v>
      </c>
      <c r="D87" s="17" t="s">
        <v>321</v>
      </c>
      <c r="E87" s="22">
        <v>16.399999999999999</v>
      </c>
      <c r="F87" s="22">
        <v>374.8</v>
      </c>
      <c r="G87" s="22">
        <v>754.8</v>
      </c>
      <c r="H87" s="22">
        <v>1146</v>
      </c>
    </row>
    <row r="88" spans="1:8" x14ac:dyDescent="0.25">
      <c r="A88" s="17"/>
      <c r="B88" s="17"/>
      <c r="C88" s="18">
        <v>2574</v>
      </c>
      <c r="D88" s="17" t="s">
        <v>323</v>
      </c>
      <c r="E88" s="22">
        <v>7.5</v>
      </c>
      <c r="F88" s="22">
        <v>170.2</v>
      </c>
      <c r="G88" s="22">
        <v>76.2</v>
      </c>
      <c r="H88" s="22">
        <v>253.8</v>
      </c>
    </row>
    <row r="89" spans="1:8" x14ac:dyDescent="0.25">
      <c r="A89" s="17"/>
      <c r="B89" s="17"/>
      <c r="C89" s="18">
        <v>2575</v>
      </c>
      <c r="D89" s="17" t="s">
        <v>325</v>
      </c>
      <c r="E89" s="22">
        <v>34.6</v>
      </c>
      <c r="F89" s="22">
        <v>218.9</v>
      </c>
      <c r="G89" s="22">
        <v>363.3</v>
      </c>
      <c r="H89" s="22">
        <v>616.79999999999995</v>
      </c>
    </row>
    <row r="90" spans="1:8" x14ac:dyDescent="0.25">
      <c r="A90" s="17"/>
      <c r="B90" s="17"/>
      <c r="C90" s="18">
        <v>2576</v>
      </c>
      <c r="D90" s="17" t="s">
        <v>327</v>
      </c>
      <c r="E90" s="22">
        <v>19.7</v>
      </c>
      <c r="F90" s="22">
        <v>408.4</v>
      </c>
      <c r="G90" s="22">
        <v>273.5</v>
      </c>
      <c r="H90" s="22">
        <v>701.6</v>
      </c>
    </row>
    <row r="91" spans="1:8" x14ac:dyDescent="0.25">
      <c r="A91" s="17"/>
      <c r="B91" s="17"/>
      <c r="C91" s="18">
        <v>2578</v>
      </c>
      <c r="D91" s="17" t="s">
        <v>329</v>
      </c>
      <c r="E91" s="22">
        <v>18.399999999999999</v>
      </c>
      <c r="F91" s="22">
        <v>220.4</v>
      </c>
      <c r="G91" s="22">
        <v>399.2</v>
      </c>
      <c r="H91" s="22">
        <v>638</v>
      </c>
    </row>
    <row r="92" spans="1:8" x14ac:dyDescent="0.25">
      <c r="A92" s="17"/>
      <c r="B92" s="17"/>
      <c r="C92" s="18">
        <v>2579</v>
      </c>
      <c r="D92" s="17" t="s">
        <v>331</v>
      </c>
      <c r="E92" s="22">
        <v>25</v>
      </c>
      <c r="F92" s="22">
        <v>825.9</v>
      </c>
      <c r="G92" s="22">
        <v>1779.8</v>
      </c>
      <c r="H92" s="22">
        <v>2630.7</v>
      </c>
    </row>
    <row r="93" spans="1:8" x14ac:dyDescent="0.25">
      <c r="A93" s="17"/>
      <c r="B93" s="17"/>
      <c r="C93" s="18">
        <v>2580</v>
      </c>
      <c r="D93" s="17" t="s">
        <v>333</v>
      </c>
      <c r="E93" s="22">
        <v>11</v>
      </c>
      <c r="F93" s="22">
        <v>148</v>
      </c>
      <c r="G93" s="22">
        <v>264</v>
      </c>
      <c r="H93" s="22">
        <v>423</v>
      </c>
    </row>
    <row r="94" spans="1:8" x14ac:dyDescent="0.25">
      <c r="A94" s="17"/>
      <c r="B94" s="17"/>
      <c r="C94" s="18">
        <v>2581</v>
      </c>
      <c r="D94" s="17" t="s">
        <v>335</v>
      </c>
      <c r="E94" s="22">
        <v>5.3</v>
      </c>
      <c r="F94" s="22">
        <v>2302.9</v>
      </c>
      <c r="G94" s="22">
        <v>15108.8</v>
      </c>
      <c r="H94" s="22">
        <v>17417</v>
      </c>
    </row>
    <row r="95" spans="1:8" x14ac:dyDescent="0.25">
      <c r="A95" s="17"/>
      <c r="B95" s="17"/>
      <c r="C95" s="18">
        <v>2582</v>
      </c>
      <c r="D95" s="17" t="s">
        <v>337</v>
      </c>
      <c r="E95" s="23" t="s">
        <v>373</v>
      </c>
      <c r="F95" s="23" t="s">
        <v>373</v>
      </c>
      <c r="G95" s="22">
        <v>394.4</v>
      </c>
      <c r="H95" s="22">
        <v>619.20000000000005</v>
      </c>
    </row>
    <row r="96" spans="1:8" x14ac:dyDescent="0.25">
      <c r="A96" s="17"/>
      <c r="B96" s="17"/>
      <c r="C96" s="18">
        <v>2583</v>
      </c>
      <c r="D96" s="17" t="s">
        <v>339</v>
      </c>
      <c r="E96" s="23" t="s">
        <v>373</v>
      </c>
      <c r="F96" s="23" t="s">
        <v>373</v>
      </c>
      <c r="G96" s="22">
        <v>1082.7</v>
      </c>
      <c r="H96" s="22">
        <v>1734.4</v>
      </c>
    </row>
    <row r="97" spans="1:8" x14ac:dyDescent="0.25">
      <c r="A97" s="17"/>
      <c r="B97" s="17"/>
      <c r="C97" s="18">
        <v>2584</v>
      </c>
      <c r="D97" s="17" t="s">
        <v>341</v>
      </c>
      <c r="E97" s="23" t="s">
        <v>373</v>
      </c>
      <c r="F97" s="23" t="s">
        <v>373</v>
      </c>
      <c r="G97" s="22">
        <v>132.9</v>
      </c>
      <c r="H97" s="22">
        <v>160</v>
      </c>
    </row>
    <row r="98" spans="1:8" x14ac:dyDescent="0.25">
      <c r="A98" s="17"/>
      <c r="B98" s="17"/>
      <c r="C98" s="18">
        <v>2585</v>
      </c>
      <c r="D98" s="17" t="s">
        <v>343</v>
      </c>
      <c r="E98" s="22">
        <v>21.3</v>
      </c>
      <c r="F98" s="22">
        <v>8.6999999999999993</v>
      </c>
      <c r="G98" s="22">
        <v>90.4</v>
      </c>
      <c r="H98" s="22">
        <v>120.3</v>
      </c>
    </row>
    <row r="99" spans="1:8" x14ac:dyDescent="0.25">
      <c r="A99" s="17"/>
      <c r="B99" s="17"/>
      <c r="C99" s="18">
        <v>2586</v>
      </c>
      <c r="D99" s="17" t="s">
        <v>345</v>
      </c>
      <c r="E99" s="22">
        <v>10.4</v>
      </c>
      <c r="F99" s="22">
        <v>380</v>
      </c>
      <c r="G99" s="22">
        <v>1599.5</v>
      </c>
      <c r="H99" s="22">
        <v>1989.9</v>
      </c>
    </row>
    <row r="100" spans="1:8" x14ac:dyDescent="0.25">
      <c r="A100" s="17"/>
      <c r="B100" s="17"/>
      <c r="C100" s="18">
        <v>2601</v>
      </c>
      <c r="D100" s="17" t="s">
        <v>347</v>
      </c>
      <c r="E100" s="22">
        <v>11.1</v>
      </c>
      <c r="F100" s="22">
        <v>2331</v>
      </c>
      <c r="G100" s="22">
        <v>13674.2</v>
      </c>
      <c r="H100" s="22">
        <v>16016.2</v>
      </c>
    </row>
    <row r="101" spans="1:8" x14ac:dyDescent="0.25">
      <c r="A101" s="17"/>
      <c r="B101" s="17"/>
      <c r="C101" s="18">
        <v>2611</v>
      </c>
      <c r="D101" s="17" t="s">
        <v>349</v>
      </c>
      <c r="E101" s="22">
        <v>26.9</v>
      </c>
      <c r="F101" s="22">
        <v>26</v>
      </c>
      <c r="G101" s="22">
        <v>22.1</v>
      </c>
      <c r="H101" s="22">
        <v>75</v>
      </c>
    </row>
    <row r="102" spans="1:8" x14ac:dyDescent="0.25">
      <c r="A102" s="17"/>
      <c r="B102" s="17"/>
      <c r="C102" s="18">
        <v>2612</v>
      </c>
      <c r="D102" s="17" t="s">
        <v>351</v>
      </c>
      <c r="E102" s="22">
        <v>63.2</v>
      </c>
      <c r="F102" s="22">
        <v>6</v>
      </c>
      <c r="G102" s="22">
        <v>21.9</v>
      </c>
      <c r="H102" s="22">
        <v>91.1</v>
      </c>
    </row>
    <row r="103" spans="1:8" x14ac:dyDescent="0.25">
      <c r="A103" s="17"/>
      <c r="B103" s="17"/>
      <c r="C103" s="18">
        <v>2613</v>
      </c>
      <c r="D103" s="17" t="s">
        <v>353</v>
      </c>
      <c r="E103" s="22">
        <v>18.899999999999999</v>
      </c>
      <c r="F103" s="22">
        <v>459.6</v>
      </c>
      <c r="G103" s="22">
        <v>907.5</v>
      </c>
      <c r="H103" s="22">
        <v>1386</v>
      </c>
    </row>
    <row r="104" spans="1:8" x14ac:dyDescent="0.25">
      <c r="A104" s="17"/>
      <c r="B104" s="17"/>
      <c r="C104" s="18">
        <v>2614</v>
      </c>
      <c r="D104" s="17" t="s">
        <v>355</v>
      </c>
      <c r="E104" s="22">
        <v>19.2</v>
      </c>
      <c r="F104" s="22">
        <v>252.9</v>
      </c>
      <c r="G104" s="22">
        <v>273.8</v>
      </c>
      <c r="H104" s="22">
        <v>545.79999999999995</v>
      </c>
    </row>
    <row r="105" spans="1:8" x14ac:dyDescent="0.25">
      <c r="A105" s="17"/>
      <c r="B105" s="17"/>
      <c r="C105" s="18">
        <v>2615</v>
      </c>
      <c r="D105" s="17" t="s">
        <v>357</v>
      </c>
      <c r="E105" s="22">
        <v>13.4</v>
      </c>
      <c r="F105" s="22">
        <v>257.39999999999998</v>
      </c>
      <c r="G105" s="22">
        <v>67.8</v>
      </c>
      <c r="H105" s="22">
        <v>338.5</v>
      </c>
    </row>
    <row r="106" spans="1:8" x14ac:dyDescent="0.25">
      <c r="A106" s="17"/>
      <c r="B106" s="17"/>
      <c r="C106" s="18">
        <v>2616</v>
      </c>
      <c r="D106" s="17" t="s">
        <v>359</v>
      </c>
      <c r="E106" s="22">
        <v>11</v>
      </c>
      <c r="F106" s="22">
        <v>4.0999999999999996</v>
      </c>
      <c r="G106" s="22">
        <v>28.7</v>
      </c>
      <c r="H106" s="22">
        <v>43.8</v>
      </c>
    </row>
    <row r="107" spans="1:8" x14ac:dyDescent="0.25">
      <c r="A107" s="17"/>
      <c r="B107" s="17"/>
      <c r="C107" s="18">
        <v>2617</v>
      </c>
      <c r="D107" s="17" t="s">
        <v>361</v>
      </c>
      <c r="E107" s="23" t="s">
        <v>373</v>
      </c>
      <c r="F107" s="23" t="s">
        <v>373</v>
      </c>
      <c r="G107" s="22">
        <v>14.2</v>
      </c>
      <c r="H107" s="22">
        <v>23.8</v>
      </c>
    </row>
    <row r="108" spans="1:8" x14ac:dyDescent="0.25">
      <c r="A108" s="17"/>
      <c r="B108" s="17"/>
      <c r="C108" s="18">
        <v>2618</v>
      </c>
      <c r="D108" s="17" t="s">
        <v>363</v>
      </c>
      <c r="E108" s="22">
        <v>21.1</v>
      </c>
      <c r="F108" s="22">
        <v>15.9</v>
      </c>
      <c r="G108" s="22">
        <v>47.3</v>
      </c>
      <c r="H108" s="22">
        <v>84.3</v>
      </c>
    </row>
    <row r="109" spans="1:8" x14ac:dyDescent="0.25">
      <c r="A109" s="17"/>
      <c r="B109" s="17"/>
      <c r="C109" s="18">
        <v>2619</v>
      </c>
      <c r="D109" s="17" t="s">
        <v>365</v>
      </c>
      <c r="E109" s="22">
        <v>38.6</v>
      </c>
      <c r="F109" s="22">
        <v>180.5</v>
      </c>
      <c r="G109" s="22">
        <v>63.3</v>
      </c>
      <c r="H109" s="22">
        <v>282.39999999999998</v>
      </c>
    </row>
    <row r="110" spans="1:8" x14ac:dyDescent="0.25">
      <c r="A110" s="17"/>
      <c r="B110" s="17"/>
      <c r="C110" s="18">
        <v>2620</v>
      </c>
      <c r="D110" s="17" t="s">
        <v>367</v>
      </c>
      <c r="E110" s="22">
        <v>18.3</v>
      </c>
      <c r="F110" s="22">
        <v>12.2</v>
      </c>
      <c r="G110" s="22">
        <v>54.9</v>
      </c>
      <c r="H110" s="22">
        <v>85.4</v>
      </c>
    </row>
    <row r="111" spans="1:8" x14ac:dyDescent="0.25">
      <c r="A111" s="17"/>
      <c r="B111" s="17"/>
      <c r="C111" s="18">
        <v>2621</v>
      </c>
      <c r="D111" s="17" t="s">
        <v>369</v>
      </c>
      <c r="E111" s="22">
        <v>25.2</v>
      </c>
      <c r="F111" s="22">
        <v>234.7</v>
      </c>
      <c r="G111" s="22">
        <v>245.1</v>
      </c>
      <c r="H111" s="22">
        <v>505</v>
      </c>
    </row>
    <row r="112" spans="1:8" x14ac:dyDescent="0.25">
      <c r="A112" s="17"/>
      <c r="B112" s="17"/>
      <c r="C112" s="18">
        <v>2622</v>
      </c>
      <c r="D112" s="17" t="s">
        <v>371</v>
      </c>
      <c r="E112" s="22">
        <v>9.8000000000000007</v>
      </c>
      <c r="F112" s="22">
        <v>65.900000000000006</v>
      </c>
      <c r="G112" s="22">
        <v>20.8</v>
      </c>
      <c r="H112" s="22">
        <v>96.5</v>
      </c>
    </row>
    <row r="115" spans="1:4" x14ac:dyDescent="0.25">
      <c r="A115" s="14" t="s">
        <v>149</v>
      </c>
      <c r="B115" s="14"/>
      <c r="C115" s="17"/>
      <c r="D115" s="17"/>
    </row>
    <row r="116" spans="1:4" x14ac:dyDescent="0.25">
      <c r="A116" s="14" t="s">
        <v>377</v>
      </c>
      <c r="B116" s="14"/>
      <c r="C116" s="17"/>
      <c r="D116" s="17"/>
    </row>
    <row r="117" spans="1:4" x14ac:dyDescent="0.25">
      <c r="A117" s="14" t="s">
        <v>374</v>
      </c>
      <c r="B117" s="14"/>
      <c r="C117" s="17"/>
      <c r="D117" s="17"/>
    </row>
    <row r="118" spans="1:4" x14ac:dyDescent="0.25">
      <c r="A118" s="14" t="s">
        <v>375</v>
      </c>
      <c r="B118" s="14"/>
      <c r="C118" s="17"/>
      <c r="D118" s="17"/>
    </row>
    <row r="119" spans="1:4" x14ac:dyDescent="0.25">
      <c r="A119" s="14" t="s">
        <v>125</v>
      </c>
      <c r="B119" s="14"/>
      <c r="C119" s="17"/>
      <c r="D119" s="17"/>
    </row>
    <row r="120" spans="1:4" x14ac:dyDescent="0.25">
      <c r="A120" s="14" t="s">
        <v>376</v>
      </c>
      <c r="B120" s="14"/>
      <c r="C120" s="17"/>
      <c r="D120" s="17"/>
    </row>
    <row r="121" spans="1:4" x14ac:dyDescent="0.25">
      <c r="A121" s="14" t="s">
        <v>146</v>
      </c>
      <c r="B121" s="14"/>
      <c r="C121" s="17"/>
      <c r="D121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/>
  </sheetViews>
  <sheetFormatPr baseColWidth="10" defaultRowHeight="15" x14ac:dyDescent="0.25"/>
  <cols>
    <col min="4" max="4" width="25" customWidth="1"/>
  </cols>
  <sheetData>
    <row r="1" spans="1:8" x14ac:dyDescent="0.25">
      <c r="A1" s="6" t="s">
        <v>148</v>
      </c>
    </row>
    <row r="3" spans="1:8" x14ac:dyDescent="0.25">
      <c r="D3" s="8"/>
    </row>
    <row r="4" spans="1:8" x14ac:dyDescent="0.25">
      <c r="A4" t="s">
        <v>0</v>
      </c>
      <c r="B4" t="s">
        <v>1</v>
      </c>
      <c r="C4" t="s">
        <v>147</v>
      </c>
      <c r="D4" t="s">
        <v>2</v>
      </c>
      <c r="E4" t="s">
        <v>3</v>
      </c>
      <c r="F4" t="s">
        <v>4</v>
      </c>
      <c r="G4" t="s">
        <v>5</v>
      </c>
      <c r="H4" t="s">
        <v>127</v>
      </c>
    </row>
    <row r="5" spans="1:8" x14ac:dyDescent="0.25">
      <c r="A5" t="s">
        <v>6</v>
      </c>
      <c r="B5" t="s">
        <v>153</v>
      </c>
      <c r="C5" t="s">
        <v>154</v>
      </c>
      <c r="D5" t="s">
        <v>155</v>
      </c>
      <c r="E5" s="10">
        <v>14.8</v>
      </c>
      <c r="F5" s="10">
        <v>720.9</v>
      </c>
      <c r="G5" s="10">
        <v>2241</v>
      </c>
      <c r="H5" s="1">
        <f>SUM(E5:G5)</f>
        <v>2976.7</v>
      </c>
    </row>
    <row r="6" spans="1:8" x14ac:dyDescent="0.25">
      <c r="C6" t="s">
        <v>156</v>
      </c>
      <c r="D6" t="s">
        <v>157</v>
      </c>
      <c r="E6" s="10">
        <v>16.2</v>
      </c>
      <c r="F6" s="10">
        <v>291.60000000000002</v>
      </c>
      <c r="G6" s="10">
        <v>2606.9</v>
      </c>
      <c r="H6" s="1">
        <f t="shared" ref="H6:H69" si="0">SUM(E6:G6)</f>
        <v>2914.7000000000003</v>
      </c>
    </row>
    <row r="7" spans="1:8" x14ac:dyDescent="0.25">
      <c r="C7" t="s">
        <v>158</v>
      </c>
      <c r="D7" t="s">
        <v>159</v>
      </c>
      <c r="E7" s="10">
        <v>35.4</v>
      </c>
      <c r="F7" s="10">
        <v>148.1</v>
      </c>
      <c r="G7" s="10">
        <v>312.2</v>
      </c>
      <c r="H7" s="1">
        <f t="shared" si="0"/>
        <v>495.7</v>
      </c>
    </row>
    <row r="8" spans="1:8" x14ac:dyDescent="0.25">
      <c r="C8" t="s">
        <v>160</v>
      </c>
      <c r="D8" t="s">
        <v>161</v>
      </c>
      <c r="E8" s="10">
        <v>39.700000000000003</v>
      </c>
      <c r="F8" s="10">
        <v>117.2</v>
      </c>
      <c r="G8" s="10">
        <v>1544.4</v>
      </c>
      <c r="H8" s="1">
        <f t="shared" si="0"/>
        <v>1701.3000000000002</v>
      </c>
    </row>
    <row r="9" spans="1:8" x14ac:dyDescent="0.25">
      <c r="C9" t="s">
        <v>162</v>
      </c>
      <c r="D9" t="s">
        <v>163</v>
      </c>
      <c r="E9" s="10">
        <v>63.2</v>
      </c>
      <c r="F9" s="10">
        <v>246.1</v>
      </c>
      <c r="G9" s="10">
        <v>200.2</v>
      </c>
      <c r="H9" s="1">
        <f t="shared" si="0"/>
        <v>509.5</v>
      </c>
    </row>
    <row r="10" spans="1:8" x14ac:dyDescent="0.25">
      <c r="C10" t="s">
        <v>164</v>
      </c>
      <c r="D10" t="s">
        <v>165</v>
      </c>
      <c r="E10" s="10">
        <v>10.8</v>
      </c>
      <c r="F10" s="10">
        <v>149.4</v>
      </c>
      <c r="G10" s="10">
        <v>360.9</v>
      </c>
      <c r="H10" s="1">
        <f t="shared" si="0"/>
        <v>521.1</v>
      </c>
    </row>
    <row r="11" spans="1:8" x14ac:dyDescent="0.25">
      <c r="C11" t="s">
        <v>166</v>
      </c>
      <c r="D11" t="s">
        <v>167</v>
      </c>
      <c r="E11" s="10">
        <v>37.6</v>
      </c>
      <c r="F11" s="10">
        <v>1680.2</v>
      </c>
      <c r="G11" s="10">
        <v>2604.4</v>
      </c>
      <c r="H11" s="1">
        <f t="shared" si="0"/>
        <v>4322.2</v>
      </c>
    </row>
    <row r="12" spans="1:8" x14ac:dyDescent="0.25">
      <c r="C12" t="s">
        <v>168</v>
      </c>
      <c r="D12" t="s">
        <v>169</v>
      </c>
      <c r="E12" s="10">
        <v>35.799999999999997</v>
      </c>
      <c r="F12" s="10">
        <v>214</v>
      </c>
      <c r="G12" s="10">
        <v>248.7</v>
      </c>
      <c r="H12" s="1">
        <f t="shared" si="0"/>
        <v>498.5</v>
      </c>
    </row>
    <row r="13" spans="1:8" x14ac:dyDescent="0.25">
      <c r="C13" t="s">
        <v>170</v>
      </c>
      <c r="D13" t="s">
        <v>171</v>
      </c>
      <c r="E13" s="10">
        <v>26.3</v>
      </c>
      <c r="F13" s="10">
        <v>40.1</v>
      </c>
      <c r="G13" s="10">
        <v>61.7</v>
      </c>
      <c r="H13" s="1">
        <f t="shared" si="0"/>
        <v>128.10000000000002</v>
      </c>
    </row>
    <row r="14" spans="1:8" x14ac:dyDescent="0.25">
      <c r="C14" t="s">
        <v>172</v>
      </c>
      <c r="D14" t="s">
        <v>173</v>
      </c>
      <c r="E14" s="10">
        <v>20.8</v>
      </c>
      <c r="F14" s="10">
        <v>865.7</v>
      </c>
      <c r="G14" s="10">
        <v>1227.4000000000001</v>
      </c>
      <c r="H14" s="1">
        <f t="shared" si="0"/>
        <v>2113.9</v>
      </c>
    </row>
    <row r="15" spans="1:8" x14ac:dyDescent="0.25">
      <c r="C15" t="s">
        <v>174</v>
      </c>
      <c r="D15" t="s">
        <v>175</v>
      </c>
      <c r="E15" s="10">
        <v>12.6</v>
      </c>
      <c r="F15" s="10">
        <v>5.0999999999999996</v>
      </c>
      <c r="G15" s="10" t="s">
        <v>372</v>
      </c>
      <c r="H15" s="1">
        <f t="shared" si="0"/>
        <v>17.7</v>
      </c>
    </row>
    <row r="16" spans="1:8" x14ac:dyDescent="0.25">
      <c r="C16" t="s">
        <v>176</v>
      </c>
      <c r="D16" t="s">
        <v>177</v>
      </c>
      <c r="E16" s="19">
        <v>32.9</v>
      </c>
      <c r="F16" s="19">
        <v>39</v>
      </c>
      <c r="G16" s="19">
        <v>15.2</v>
      </c>
      <c r="H16" s="20">
        <f t="shared" si="0"/>
        <v>87.100000000000009</v>
      </c>
    </row>
    <row r="17" spans="3:8" x14ac:dyDescent="0.25">
      <c r="C17" t="s">
        <v>178</v>
      </c>
      <c r="D17" t="s">
        <v>179</v>
      </c>
      <c r="E17" s="19">
        <v>32.1</v>
      </c>
      <c r="F17" s="19">
        <v>98.9</v>
      </c>
      <c r="G17" s="19">
        <v>45.9</v>
      </c>
      <c r="H17" s="20">
        <f t="shared" si="0"/>
        <v>176.9</v>
      </c>
    </row>
    <row r="18" spans="3:8" x14ac:dyDescent="0.25">
      <c r="C18" t="s">
        <v>180</v>
      </c>
      <c r="D18" t="s">
        <v>181</v>
      </c>
      <c r="E18" s="19">
        <v>62.9</v>
      </c>
      <c r="F18" s="19">
        <v>166.3</v>
      </c>
      <c r="G18" s="19">
        <v>87.8</v>
      </c>
      <c r="H18" s="20">
        <f t="shared" si="0"/>
        <v>317</v>
      </c>
    </row>
    <row r="19" spans="3:8" x14ac:dyDescent="0.25">
      <c r="C19" t="s">
        <v>182</v>
      </c>
      <c r="D19" t="s">
        <v>183</v>
      </c>
      <c r="E19" s="19">
        <v>38.5</v>
      </c>
      <c r="F19" s="19">
        <v>108.3</v>
      </c>
      <c r="G19" s="19">
        <v>143.1</v>
      </c>
      <c r="H19" s="20">
        <f t="shared" si="0"/>
        <v>289.89999999999998</v>
      </c>
    </row>
    <row r="20" spans="3:8" x14ac:dyDescent="0.25">
      <c r="C20" t="s">
        <v>184</v>
      </c>
      <c r="D20" t="s">
        <v>185</v>
      </c>
      <c r="E20" s="19">
        <v>134.80000000000001</v>
      </c>
      <c r="F20" s="19">
        <v>192.1</v>
      </c>
      <c r="G20" s="19">
        <v>217.6</v>
      </c>
      <c r="H20" s="20">
        <f t="shared" si="0"/>
        <v>544.5</v>
      </c>
    </row>
    <row r="21" spans="3:8" x14ac:dyDescent="0.25">
      <c r="C21" t="s">
        <v>186</v>
      </c>
      <c r="D21" t="s">
        <v>187</v>
      </c>
      <c r="E21" s="19">
        <v>34.700000000000003</v>
      </c>
      <c r="F21" s="19">
        <v>99.9</v>
      </c>
      <c r="G21" s="19">
        <v>50.6</v>
      </c>
      <c r="H21" s="20">
        <f t="shared" si="0"/>
        <v>185.20000000000002</v>
      </c>
    </row>
    <row r="22" spans="3:8" x14ac:dyDescent="0.25">
      <c r="C22" t="s">
        <v>188</v>
      </c>
      <c r="D22" t="s">
        <v>189</v>
      </c>
      <c r="E22" s="19">
        <v>16.3</v>
      </c>
      <c r="F22" s="19">
        <v>21.4</v>
      </c>
      <c r="G22" s="19">
        <v>19.899999999999999</v>
      </c>
      <c r="H22" s="20">
        <f t="shared" si="0"/>
        <v>57.6</v>
      </c>
    </row>
    <row r="23" spans="3:8" x14ac:dyDescent="0.25">
      <c r="C23" t="s">
        <v>190</v>
      </c>
      <c r="D23" t="s">
        <v>191</v>
      </c>
      <c r="E23" s="19">
        <v>18.7</v>
      </c>
      <c r="F23" s="19">
        <v>27.1</v>
      </c>
      <c r="G23" s="19">
        <v>66.099999999999994</v>
      </c>
      <c r="H23" s="20">
        <f t="shared" si="0"/>
        <v>111.89999999999999</v>
      </c>
    </row>
    <row r="24" spans="3:8" x14ac:dyDescent="0.25">
      <c r="C24" t="s">
        <v>192</v>
      </c>
      <c r="D24" t="s">
        <v>193</v>
      </c>
      <c r="E24" s="19">
        <v>9.6999999999999993</v>
      </c>
      <c r="F24" s="19">
        <v>8.6999999999999993</v>
      </c>
      <c r="G24" s="19">
        <v>99.6</v>
      </c>
      <c r="H24" s="20">
        <f t="shared" si="0"/>
        <v>118</v>
      </c>
    </row>
    <row r="25" spans="3:8" x14ac:dyDescent="0.25">
      <c r="C25" t="s">
        <v>194</v>
      </c>
      <c r="D25" t="s">
        <v>195</v>
      </c>
      <c r="E25" s="19">
        <v>65.099999999999994</v>
      </c>
      <c r="F25" s="19">
        <v>63.6</v>
      </c>
      <c r="G25" s="19">
        <v>154.4</v>
      </c>
      <c r="H25" s="20">
        <f t="shared" si="0"/>
        <v>283.10000000000002</v>
      </c>
    </row>
    <row r="26" spans="3:8" x14ac:dyDescent="0.25">
      <c r="C26" t="s">
        <v>196</v>
      </c>
      <c r="D26" t="s">
        <v>197</v>
      </c>
      <c r="E26" s="19">
        <v>31.9</v>
      </c>
      <c r="F26" s="19">
        <v>142</v>
      </c>
      <c r="G26" s="19">
        <v>65.8</v>
      </c>
      <c r="H26" s="20">
        <f t="shared" si="0"/>
        <v>239.7</v>
      </c>
    </row>
    <row r="27" spans="3:8" x14ac:dyDescent="0.25">
      <c r="C27" t="s">
        <v>198</v>
      </c>
      <c r="D27" t="s">
        <v>199</v>
      </c>
      <c r="E27" s="19">
        <v>12.7</v>
      </c>
      <c r="F27" s="19">
        <v>33.4</v>
      </c>
      <c r="G27" s="19">
        <v>8.5</v>
      </c>
      <c r="H27" s="20">
        <f t="shared" si="0"/>
        <v>54.599999999999994</v>
      </c>
    </row>
    <row r="28" spans="3:8" x14ac:dyDescent="0.25">
      <c r="C28" t="s">
        <v>200</v>
      </c>
      <c r="D28" t="s">
        <v>201</v>
      </c>
      <c r="E28" s="19">
        <v>35.5</v>
      </c>
      <c r="F28" s="19">
        <v>261</v>
      </c>
      <c r="G28" s="19">
        <v>65.900000000000006</v>
      </c>
      <c r="H28" s="20">
        <f t="shared" si="0"/>
        <v>362.4</v>
      </c>
    </row>
    <row r="29" spans="3:8" x14ac:dyDescent="0.25">
      <c r="C29" t="s">
        <v>202</v>
      </c>
      <c r="D29" t="s">
        <v>203</v>
      </c>
      <c r="E29" s="19">
        <v>132.4</v>
      </c>
      <c r="F29" s="19">
        <v>100.2</v>
      </c>
      <c r="G29" s="19">
        <v>411.3</v>
      </c>
      <c r="H29" s="20">
        <f t="shared" si="0"/>
        <v>643.90000000000009</v>
      </c>
    </row>
    <row r="30" spans="3:8" x14ac:dyDescent="0.25">
      <c r="C30" t="s">
        <v>204</v>
      </c>
      <c r="D30" t="s">
        <v>205</v>
      </c>
      <c r="E30" s="19">
        <v>22.9</v>
      </c>
      <c r="F30" s="19">
        <v>178.3</v>
      </c>
      <c r="G30" s="19">
        <v>189.5</v>
      </c>
      <c r="H30" s="20">
        <f t="shared" si="0"/>
        <v>390.70000000000005</v>
      </c>
    </row>
    <row r="31" spans="3:8" x14ac:dyDescent="0.25">
      <c r="C31" t="s">
        <v>206</v>
      </c>
      <c r="D31" t="s">
        <v>207</v>
      </c>
      <c r="E31" s="19">
        <v>24.2</v>
      </c>
      <c r="F31" s="19">
        <v>8.6</v>
      </c>
      <c r="G31" s="19">
        <v>70.3</v>
      </c>
      <c r="H31" s="20">
        <f t="shared" si="0"/>
        <v>103.1</v>
      </c>
    </row>
    <row r="32" spans="3:8" x14ac:dyDescent="0.25">
      <c r="C32" t="s">
        <v>208</v>
      </c>
      <c r="D32" t="s">
        <v>209</v>
      </c>
      <c r="E32" s="19" t="s">
        <v>372</v>
      </c>
      <c r="F32" s="19">
        <v>425.3</v>
      </c>
      <c r="G32" s="19">
        <v>1914</v>
      </c>
      <c r="H32" s="20">
        <f t="shared" si="0"/>
        <v>2339.3000000000002</v>
      </c>
    </row>
    <row r="33" spans="3:8" x14ac:dyDescent="0.25">
      <c r="C33" t="s">
        <v>210</v>
      </c>
      <c r="D33" t="s">
        <v>211</v>
      </c>
      <c r="E33" s="19">
        <v>29.5</v>
      </c>
      <c r="F33" s="19">
        <v>26.2</v>
      </c>
      <c r="G33" s="19">
        <v>261.8</v>
      </c>
      <c r="H33" s="20">
        <f t="shared" si="0"/>
        <v>317.5</v>
      </c>
    </row>
    <row r="34" spans="3:8" x14ac:dyDescent="0.25">
      <c r="C34" t="s">
        <v>212</v>
      </c>
      <c r="D34" t="s">
        <v>213</v>
      </c>
      <c r="E34" s="19">
        <v>29.8</v>
      </c>
      <c r="F34" s="19">
        <v>25.8</v>
      </c>
      <c r="G34" s="19">
        <v>89.5</v>
      </c>
      <c r="H34" s="20">
        <f t="shared" si="0"/>
        <v>145.1</v>
      </c>
    </row>
    <row r="35" spans="3:8" x14ac:dyDescent="0.25">
      <c r="C35" t="s">
        <v>214</v>
      </c>
      <c r="D35" t="s">
        <v>215</v>
      </c>
      <c r="E35" s="19">
        <v>19.399999999999999</v>
      </c>
      <c r="F35" s="19">
        <v>148</v>
      </c>
      <c r="G35" s="19">
        <v>219.2</v>
      </c>
      <c r="H35" s="20">
        <f t="shared" si="0"/>
        <v>386.6</v>
      </c>
    </row>
    <row r="36" spans="3:8" x14ac:dyDescent="0.25">
      <c r="C36" t="s">
        <v>216</v>
      </c>
      <c r="D36" t="s">
        <v>217</v>
      </c>
      <c r="E36" s="19">
        <v>36.6</v>
      </c>
      <c r="F36" s="19">
        <v>17.3</v>
      </c>
      <c r="G36" s="19">
        <v>120</v>
      </c>
      <c r="H36" s="20">
        <f t="shared" si="0"/>
        <v>173.9</v>
      </c>
    </row>
    <row r="37" spans="3:8" x14ac:dyDescent="0.25">
      <c r="C37" t="s">
        <v>218</v>
      </c>
      <c r="D37" t="s">
        <v>219</v>
      </c>
      <c r="E37" s="19">
        <v>12.6</v>
      </c>
      <c r="F37" s="19">
        <v>42.3</v>
      </c>
      <c r="G37" s="19">
        <v>78.400000000000006</v>
      </c>
      <c r="H37" s="20">
        <f t="shared" si="0"/>
        <v>133.30000000000001</v>
      </c>
    </row>
    <row r="38" spans="3:8" x14ac:dyDescent="0.25">
      <c r="C38" t="s">
        <v>220</v>
      </c>
      <c r="D38" t="s">
        <v>221</v>
      </c>
      <c r="E38" s="19">
        <v>19.3</v>
      </c>
      <c r="F38" s="19">
        <v>23.9</v>
      </c>
      <c r="G38" s="19">
        <v>67.400000000000006</v>
      </c>
      <c r="H38" s="20">
        <f t="shared" si="0"/>
        <v>110.60000000000001</v>
      </c>
    </row>
    <row r="39" spans="3:8" x14ac:dyDescent="0.25">
      <c r="C39" t="s">
        <v>222</v>
      </c>
      <c r="D39" t="s">
        <v>223</v>
      </c>
      <c r="E39" s="19">
        <v>43.6</v>
      </c>
      <c r="F39" s="19">
        <v>45.6</v>
      </c>
      <c r="G39" s="19">
        <v>80.099999999999994</v>
      </c>
      <c r="H39" s="20">
        <f t="shared" si="0"/>
        <v>169.3</v>
      </c>
    </row>
    <row r="40" spans="3:8" x14ac:dyDescent="0.25">
      <c r="C40" t="s">
        <v>224</v>
      </c>
      <c r="D40" t="s">
        <v>225</v>
      </c>
      <c r="E40" s="19">
        <v>29.2</v>
      </c>
      <c r="F40" s="19">
        <v>150</v>
      </c>
      <c r="G40" s="19">
        <v>217.1</v>
      </c>
      <c r="H40" s="20">
        <f t="shared" si="0"/>
        <v>396.29999999999995</v>
      </c>
    </row>
    <row r="41" spans="3:8" x14ac:dyDescent="0.25">
      <c r="C41" t="s">
        <v>226</v>
      </c>
      <c r="D41" t="s">
        <v>227</v>
      </c>
      <c r="E41" s="19">
        <v>19.2</v>
      </c>
      <c r="F41" s="19">
        <v>5.5</v>
      </c>
      <c r="G41" s="19">
        <v>24.7</v>
      </c>
      <c r="H41" s="20">
        <f t="shared" si="0"/>
        <v>49.4</v>
      </c>
    </row>
    <row r="42" spans="3:8" x14ac:dyDescent="0.25">
      <c r="C42" t="s">
        <v>228</v>
      </c>
      <c r="D42" t="s">
        <v>229</v>
      </c>
      <c r="E42" s="19">
        <v>36.5</v>
      </c>
      <c r="F42" s="19">
        <v>5.2</v>
      </c>
      <c r="G42" s="19">
        <v>33.1</v>
      </c>
      <c r="H42" s="20">
        <f t="shared" si="0"/>
        <v>74.800000000000011</v>
      </c>
    </row>
    <row r="43" spans="3:8" x14ac:dyDescent="0.25">
      <c r="C43" t="s">
        <v>230</v>
      </c>
      <c r="D43" t="s">
        <v>231</v>
      </c>
      <c r="E43" s="19">
        <v>34.4</v>
      </c>
      <c r="F43" s="19">
        <v>237.4</v>
      </c>
      <c r="G43" s="19">
        <v>424.1</v>
      </c>
      <c r="H43" s="20">
        <f t="shared" si="0"/>
        <v>695.90000000000009</v>
      </c>
    </row>
    <row r="44" spans="3:8" x14ac:dyDescent="0.25">
      <c r="C44" t="s">
        <v>232</v>
      </c>
      <c r="D44" t="s">
        <v>233</v>
      </c>
      <c r="E44" s="19">
        <v>28.3</v>
      </c>
      <c r="F44" s="19">
        <v>474.7</v>
      </c>
      <c r="G44" s="19">
        <v>480.1</v>
      </c>
      <c r="H44" s="20">
        <f t="shared" si="0"/>
        <v>983.1</v>
      </c>
    </row>
    <row r="45" spans="3:8" x14ac:dyDescent="0.25">
      <c r="C45" t="s">
        <v>234</v>
      </c>
      <c r="D45" t="s">
        <v>235</v>
      </c>
      <c r="E45" s="19">
        <v>11</v>
      </c>
      <c r="F45" s="19">
        <v>107.1</v>
      </c>
      <c r="G45" s="19">
        <v>236</v>
      </c>
      <c r="H45" s="20">
        <f t="shared" si="0"/>
        <v>354.1</v>
      </c>
    </row>
    <row r="46" spans="3:8" x14ac:dyDescent="0.25">
      <c r="C46" t="s">
        <v>236</v>
      </c>
      <c r="D46" t="s">
        <v>237</v>
      </c>
      <c r="E46" s="19">
        <v>12.7</v>
      </c>
      <c r="F46" s="19" t="s">
        <v>372</v>
      </c>
      <c r="G46" s="19" t="s">
        <v>372</v>
      </c>
      <c r="H46" s="20">
        <f t="shared" si="0"/>
        <v>12.7</v>
      </c>
    </row>
    <row r="47" spans="3:8" x14ac:dyDescent="0.25">
      <c r="C47" t="s">
        <v>238</v>
      </c>
      <c r="D47" t="s">
        <v>239</v>
      </c>
      <c r="E47" s="19">
        <v>16.7</v>
      </c>
      <c r="F47" s="19">
        <v>28.3</v>
      </c>
      <c r="G47" s="19">
        <v>90.1</v>
      </c>
      <c r="H47" s="20">
        <f t="shared" si="0"/>
        <v>135.1</v>
      </c>
    </row>
    <row r="48" spans="3:8" x14ac:dyDescent="0.25">
      <c r="C48" t="s">
        <v>240</v>
      </c>
      <c r="D48" t="s">
        <v>241</v>
      </c>
      <c r="E48" s="19">
        <v>25.9</v>
      </c>
      <c r="F48" s="19">
        <v>580.79999999999995</v>
      </c>
      <c r="G48" s="19">
        <v>756.8</v>
      </c>
      <c r="H48" s="20">
        <f t="shared" si="0"/>
        <v>1363.5</v>
      </c>
    </row>
    <row r="49" spans="3:8" x14ac:dyDescent="0.25">
      <c r="C49" t="s">
        <v>242</v>
      </c>
      <c r="D49" t="s">
        <v>243</v>
      </c>
      <c r="E49" s="19">
        <v>24.6</v>
      </c>
      <c r="F49" s="19">
        <v>39</v>
      </c>
      <c r="G49" s="19">
        <v>118.4</v>
      </c>
      <c r="H49" s="20">
        <f t="shared" si="0"/>
        <v>182</v>
      </c>
    </row>
    <row r="50" spans="3:8" x14ac:dyDescent="0.25">
      <c r="C50" t="s">
        <v>244</v>
      </c>
      <c r="D50" t="s">
        <v>245</v>
      </c>
      <c r="E50" s="19">
        <v>13.3</v>
      </c>
      <c r="F50" s="19">
        <v>4.5999999999999996</v>
      </c>
      <c r="G50" s="19">
        <v>37.5</v>
      </c>
      <c r="H50" s="20">
        <f t="shared" si="0"/>
        <v>55.4</v>
      </c>
    </row>
    <row r="51" spans="3:8" x14ac:dyDescent="0.25">
      <c r="C51" t="s">
        <v>246</v>
      </c>
      <c r="D51" t="s">
        <v>247</v>
      </c>
      <c r="E51" s="19">
        <v>25.9</v>
      </c>
      <c r="F51" s="19">
        <v>140.80000000000001</v>
      </c>
      <c r="G51" s="19">
        <v>377.9</v>
      </c>
      <c r="H51" s="20">
        <f t="shared" si="0"/>
        <v>544.6</v>
      </c>
    </row>
    <row r="52" spans="3:8" x14ac:dyDescent="0.25">
      <c r="C52" t="s">
        <v>248</v>
      </c>
      <c r="D52" t="s">
        <v>249</v>
      </c>
      <c r="E52" s="19">
        <v>35.6</v>
      </c>
      <c r="F52" s="19">
        <v>57.6</v>
      </c>
      <c r="G52" s="19">
        <v>66.7</v>
      </c>
      <c r="H52" s="20">
        <f t="shared" si="0"/>
        <v>159.9</v>
      </c>
    </row>
    <row r="53" spans="3:8" x14ac:dyDescent="0.25">
      <c r="C53" t="s">
        <v>250</v>
      </c>
      <c r="D53" t="s">
        <v>251</v>
      </c>
      <c r="E53" s="19">
        <v>45</v>
      </c>
      <c r="F53" s="19">
        <v>649.79999999999995</v>
      </c>
      <c r="G53" s="19">
        <v>1764.1</v>
      </c>
      <c r="H53" s="20">
        <f t="shared" si="0"/>
        <v>2458.8999999999996</v>
      </c>
    </row>
    <row r="54" spans="3:8" x14ac:dyDescent="0.25">
      <c r="C54" t="s">
        <v>252</v>
      </c>
      <c r="D54" t="s">
        <v>253</v>
      </c>
      <c r="E54" s="19">
        <v>9.1999999999999993</v>
      </c>
      <c r="F54" s="19" t="s">
        <v>372</v>
      </c>
      <c r="G54" s="19">
        <v>20.5</v>
      </c>
      <c r="H54" s="20">
        <f t="shared" si="0"/>
        <v>29.7</v>
      </c>
    </row>
    <row r="55" spans="3:8" x14ac:dyDescent="0.25">
      <c r="C55" t="s">
        <v>254</v>
      </c>
      <c r="D55" t="s">
        <v>255</v>
      </c>
      <c r="E55" s="19">
        <v>56.6</v>
      </c>
      <c r="F55" s="19">
        <v>251.7</v>
      </c>
      <c r="G55" s="19">
        <v>335.4</v>
      </c>
      <c r="H55" s="20">
        <f t="shared" si="0"/>
        <v>643.70000000000005</v>
      </c>
    </row>
    <row r="56" spans="3:8" x14ac:dyDescent="0.25">
      <c r="C56" t="s">
        <v>256</v>
      </c>
      <c r="D56" t="s">
        <v>257</v>
      </c>
      <c r="E56" s="19">
        <v>20.5</v>
      </c>
      <c r="F56" s="19">
        <v>548.20000000000005</v>
      </c>
      <c r="G56" s="19">
        <v>943.8</v>
      </c>
      <c r="H56" s="20">
        <f t="shared" si="0"/>
        <v>1512.5</v>
      </c>
    </row>
    <row r="57" spans="3:8" x14ac:dyDescent="0.25">
      <c r="C57" t="s">
        <v>258</v>
      </c>
      <c r="D57" t="s">
        <v>259</v>
      </c>
      <c r="E57" s="19">
        <v>19.600000000000001</v>
      </c>
      <c r="F57" s="19">
        <v>298.60000000000002</v>
      </c>
      <c r="G57" s="19">
        <v>45.6</v>
      </c>
      <c r="H57" s="20">
        <f t="shared" si="0"/>
        <v>363.80000000000007</v>
      </c>
    </row>
    <row r="58" spans="3:8" x14ac:dyDescent="0.25">
      <c r="C58" t="s">
        <v>260</v>
      </c>
      <c r="D58" t="s">
        <v>261</v>
      </c>
      <c r="E58" s="19" t="s">
        <v>372</v>
      </c>
      <c r="F58" s="19">
        <v>541</v>
      </c>
      <c r="G58" s="19">
        <v>711.6</v>
      </c>
      <c r="H58" s="20">
        <f t="shared" si="0"/>
        <v>1252.5999999999999</v>
      </c>
    </row>
    <row r="59" spans="3:8" x14ac:dyDescent="0.25">
      <c r="C59" t="s">
        <v>262</v>
      </c>
      <c r="D59" t="s">
        <v>263</v>
      </c>
      <c r="E59" s="19">
        <v>24</v>
      </c>
      <c r="F59" s="19">
        <v>5.8</v>
      </c>
      <c r="G59" s="19">
        <v>49.1</v>
      </c>
      <c r="H59" s="20">
        <f t="shared" si="0"/>
        <v>78.900000000000006</v>
      </c>
    </row>
    <row r="60" spans="3:8" x14ac:dyDescent="0.25">
      <c r="C60" t="s">
        <v>264</v>
      </c>
      <c r="D60" t="s">
        <v>265</v>
      </c>
      <c r="E60" s="19">
        <v>14.9</v>
      </c>
      <c r="F60" s="19">
        <v>93.2</v>
      </c>
      <c r="G60" s="19">
        <v>54.8</v>
      </c>
      <c r="H60" s="20">
        <f t="shared" si="0"/>
        <v>162.9</v>
      </c>
    </row>
    <row r="61" spans="3:8" x14ac:dyDescent="0.25">
      <c r="C61" t="s">
        <v>266</v>
      </c>
      <c r="D61" t="s">
        <v>267</v>
      </c>
      <c r="E61" s="19" t="s">
        <v>372</v>
      </c>
      <c r="F61" s="19" t="s">
        <v>372</v>
      </c>
      <c r="G61" s="19" t="s">
        <v>372</v>
      </c>
      <c r="H61" s="19" t="s">
        <v>372</v>
      </c>
    </row>
    <row r="62" spans="3:8" x14ac:dyDescent="0.25">
      <c r="C62" t="s">
        <v>268</v>
      </c>
      <c r="D62" t="s">
        <v>269</v>
      </c>
      <c r="E62" s="19" t="s">
        <v>372</v>
      </c>
      <c r="F62" s="19">
        <v>59.9</v>
      </c>
      <c r="G62" s="19">
        <v>250.1</v>
      </c>
      <c r="H62" s="20">
        <f t="shared" si="0"/>
        <v>310</v>
      </c>
    </row>
    <row r="63" spans="3:8" x14ac:dyDescent="0.25">
      <c r="C63" t="s">
        <v>270</v>
      </c>
      <c r="D63" t="s">
        <v>271</v>
      </c>
      <c r="E63" s="19">
        <v>13.4</v>
      </c>
      <c r="F63" s="19">
        <v>295.2</v>
      </c>
      <c r="G63" s="19">
        <v>459.5</v>
      </c>
      <c r="H63" s="20">
        <f t="shared" si="0"/>
        <v>768.09999999999991</v>
      </c>
    </row>
    <row r="64" spans="3:8" x14ac:dyDescent="0.25">
      <c r="C64" t="s">
        <v>272</v>
      </c>
      <c r="D64" t="s">
        <v>273</v>
      </c>
      <c r="E64" s="19">
        <v>5.2</v>
      </c>
      <c r="F64" s="19">
        <v>288.2</v>
      </c>
      <c r="G64" s="19">
        <v>641.5</v>
      </c>
      <c r="H64" s="20">
        <f t="shared" si="0"/>
        <v>934.9</v>
      </c>
    </row>
    <row r="65" spans="3:8" x14ac:dyDescent="0.25">
      <c r="C65" t="s">
        <v>274</v>
      </c>
      <c r="D65" t="s">
        <v>275</v>
      </c>
      <c r="E65" s="19">
        <v>7</v>
      </c>
      <c r="F65" s="19">
        <v>199.3</v>
      </c>
      <c r="G65" s="19">
        <v>208.3</v>
      </c>
      <c r="H65" s="20">
        <f t="shared" si="0"/>
        <v>414.6</v>
      </c>
    </row>
    <row r="66" spans="3:8" x14ac:dyDescent="0.25">
      <c r="C66" t="s">
        <v>276</v>
      </c>
      <c r="D66" t="s">
        <v>277</v>
      </c>
      <c r="E66" s="19">
        <v>11.8</v>
      </c>
      <c r="F66" s="19">
        <v>7.3</v>
      </c>
      <c r="G66" s="19">
        <v>27.6</v>
      </c>
      <c r="H66" s="20">
        <f t="shared" si="0"/>
        <v>46.7</v>
      </c>
    </row>
    <row r="67" spans="3:8" x14ac:dyDescent="0.25">
      <c r="C67" t="s">
        <v>278</v>
      </c>
      <c r="D67" t="s">
        <v>279</v>
      </c>
      <c r="E67" s="19">
        <v>19.8</v>
      </c>
      <c r="F67" s="19">
        <v>109.1</v>
      </c>
      <c r="G67" s="19">
        <v>142.30000000000001</v>
      </c>
      <c r="H67" s="20">
        <f t="shared" si="0"/>
        <v>271.20000000000005</v>
      </c>
    </row>
    <row r="68" spans="3:8" x14ac:dyDescent="0.25">
      <c r="C68" t="s">
        <v>280</v>
      </c>
      <c r="D68" t="s">
        <v>281</v>
      </c>
      <c r="E68" s="19">
        <v>33.799999999999997</v>
      </c>
      <c r="F68" s="19">
        <v>331.4</v>
      </c>
      <c r="G68" s="19">
        <v>1034.9000000000001</v>
      </c>
      <c r="H68" s="20">
        <f t="shared" si="0"/>
        <v>1400.1000000000001</v>
      </c>
    </row>
    <row r="69" spans="3:8" x14ac:dyDescent="0.25">
      <c r="C69" t="s">
        <v>282</v>
      </c>
      <c r="D69" t="s">
        <v>283</v>
      </c>
      <c r="E69" s="19" t="s">
        <v>372</v>
      </c>
      <c r="F69" s="19">
        <v>1531.2</v>
      </c>
      <c r="G69" s="19">
        <v>3056.6</v>
      </c>
      <c r="H69" s="20">
        <f t="shared" si="0"/>
        <v>4587.8</v>
      </c>
    </row>
    <row r="70" spans="3:8" x14ac:dyDescent="0.25">
      <c r="C70" t="s">
        <v>284</v>
      </c>
      <c r="D70" t="s">
        <v>285</v>
      </c>
      <c r="E70" s="19">
        <v>15.8</v>
      </c>
      <c r="F70" s="19">
        <v>8.8000000000000007</v>
      </c>
      <c r="G70" s="19">
        <v>21.6</v>
      </c>
      <c r="H70" s="20">
        <f t="shared" ref="H70:H113" si="1">SUM(E70:G70)</f>
        <v>46.2</v>
      </c>
    </row>
    <row r="71" spans="3:8" x14ac:dyDescent="0.25">
      <c r="C71" t="s">
        <v>286</v>
      </c>
      <c r="D71" t="s">
        <v>287</v>
      </c>
      <c r="E71" s="19">
        <v>10.7</v>
      </c>
      <c r="F71" s="19">
        <v>12.7</v>
      </c>
      <c r="G71" s="19">
        <v>39.5</v>
      </c>
      <c r="H71" s="20">
        <f t="shared" si="1"/>
        <v>62.9</v>
      </c>
    </row>
    <row r="72" spans="3:8" x14ac:dyDescent="0.25">
      <c r="C72" t="s">
        <v>288</v>
      </c>
      <c r="D72" t="s">
        <v>289</v>
      </c>
      <c r="E72" s="19">
        <v>26.3</v>
      </c>
      <c r="F72" s="19">
        <v>1143</v>
      </c>
      <c r="G72" s="19">
        <v>808</v>
      </c>
      <c r="H72" s="20">
        <f t="shared" si="1"/>
        <v>1977.3</v>
      </c>
    </row>
    <row r="73" spans="3:8" x14ac:dyDescent="0.25">
      <c r="C73" t="s">
        <v>290</v>
      </c>
      <c r="D73" t="s">
        <v>291</v>
      </c>
      <c r="E73" s="19">
        <v>32.200000000000003</v>
      </c>
      <c r="F73" s="19">
        <v>1200.0999999999999</v>
      </c>
      <c r="G73" s="19">
        <v>665.8</v>
      </c>
      <c r="H73" s="20">
        <f t="shared" si="1"/>
        <v>1898.1</v>
      </c>
    </row>
    <row r="74" spans="3:8" x14ac:dyDescent="0.25">
      <c r="C74" t="s">
        <v>292</v>
      </c>
      <c r="D74" t="s">
        <v>293</v>
      </c>
      <c r="E74" s="19">
        <v>7.1</v>
      </c>
      <c r="F74" s="19">
        <v>78.900000000000006</v>
      </c>
      <c r="G74" s="19">
        <v>117.5</v>
      </c>
      <c r="H74" s="20">
        <f t="shared" si="1"/>
        <v>203.5</v>
      </c>
    </row>
    <row r="75" spans="3:8" x14ac:dyDescent="0.25">
      <c r="C75" t="s">
        <v>294</v>
      </c>
      <c r="D75" t="s">
        <v>295</v>
      </c>
      <c r="E75" s="19">
        <v>8.6999999999999993</v>
      </c>
      <c r="F75" s="19">
        <v>67.400000000000006</v>
      </c>
      <c r="G75" s="19">
        <v>199.9</v>
      </c>
      <c r="H75" s="20">
        <f t="shared" si="1"/>
        <v>276</v>
      </c>
    </row>
    <row r="76" spans="3:8" x14ac:dyDescent="0.25">
      <c r="C76" t="s">
        <v>296</v>
      </c>
      <c r="D76" t="s">
        <v>297</v>
      </c>
      <c r="E76" s="19">
        <v>68.900000000000006</v>
      </c>
      <c r="F76" s="19">
        <v>5119.5</v>
      </c>
      <c r="G76" s="19">
        <v>3525.6</v>
      </c>
      <c r="H76" s="20">
        <f t="shared" si="1"/>
        <v>8714</v>
      </c>
    </row>
    <row r="77" spans="3:8" x14ac:dyDescent="0.25">
      <c r="C77" t="s">
        <v>298</v>
      </c>
      <c r="D77" t="s">
        <v>299</v>
      </c>
      <c r="E77" s="19">
        <v>17.5</v>
      </c>
      <c r="F77" s="19">
        <v>53</v>
      </c>
      <c r="G77" s="19">
        <v>62.9</v>
      </c>
      <c r="H77" s="20">
        <f t="shared" si="1"/>
        <v>133.4</v>
      </c>
    </row>
    <row r="78" spans="3:8" x14ac:dyDescent="0.25">
      <c r="C78" t="s">
        <v>300</v>
      </c>
      <c r="D78" t="s">
        <v>301</v>
      </c>
      <c r="E78" s="19">
        <v>8.1999999999999993</v>
      </c>
      <c r="F78" s="19">
        <v>13.5</v>
      </c>
      <c r="G78" s="19">
        <v>49.9</v>
      </c>
      <c r="H78" s="20">
        <f t="shared" si="1"/>
        <v>71.599999999999994</v>
      </c>
    </row>
    <row r="79" spans="3:8" x14ac:dyDescent="0.25">
      <c r="C79" t="s">
        <v>302</v>
      </c>
      <c r="D79" t="s">
        <v>303</v>
      </c>
      <c r="E79" s="19">
        <v>6.3</v>
      </c>
      <c r="F79" s="19">
        <v>0</v>
      </c>
      <c r="G79" s="19" t="s">
        <v>372</v>
      </c>
      <c r="H79" s="20">
        <f t="shared" si="1"/>
        <v>6.3</v>
      </c>
    </row>
    <row r="80" spans="3:8" x14ac:dyDescent="0.25">
      <c r="C80" t="s">
        <v>304</v>
      </c>
      <c r="D80" t="s">
        <v>305</v>
      </c>
      <c r="E80" s="19" t="s">
        <v>372</v>
      </c>
      <c r="F80" s="19">
        <v>164.8</v>
      </c>
      <c r="G80" s="19">
        <v>809.1</v>
      </c>
      <c r="H80" s="20">
        <f t="shared" si="1"/>
        <v>973.90000000000009</v>
      </c>
    </row>
    <row r="81" spans="3:8" x14ac:dyDescent="0.25">
      <c r="C81" t="s">
        <v>306</v>
      </c>
      <c r="D81" t="s">
        <v>307</v>
      </c>
      <c r="E81" s="19">
        <v>24.1</v>
      </c>
      <c r="F81" s="19">
        <v>20.2</v>
      </c>
      <c r="G81" s="19">
        <v>67.599999999999994</v>
      </c>
      <c r="H81" s="20">
        <f t="shared" si="1"/>
        <v>111.89999999999999</v>
      </c>
    </row>
    <row r="82" spans="3:8" x14ac:dyDescent="0.25">
      <c r="C82" t="s">
        <v>308</v>
      </c>
      <c r="D82" t="s">
        <v>309</v>
      </c>
      <c r="E82" s="19">
        <v>28.8</v>
      </c>
      <c r="F82" s="19">
        <v>30.9</v>
      </c>
      <c r="G82" s="19">
        <v>208.5</v>
      </c>
      <c r="H82" s="20">
        <f t="shared" si="1"/>
        <v>268.2</v>
      </c>
    </row>
    <row r="83" spans="3:8" x14ac:dyDescent="0.25">
      <c r="C83" t="s">
        <v>310</v>
      </c>
      <c r="D83" t="s">
        <v>311</v>
      </c>
      <c r="E83" s="19">
        <v>19.2</v>
      </c>
      <c r="F83" s="19">
        <v>87.1</v>
      </c>
      <c r="G83" s="19">
        <v>180.4</v>
      </c>
      <c r="H83" s="20">
        <f t="shared" si="1"/>
        <v>286.7</v>
      </c>
    </row>
    <row r="84" spans="3:8" x14ac:dyDescent="0.25">
      <c r="C84" t="s">
        <v>312</v>
      </c>
      <c r="D84" t="s">
        <v>313</v>
      </c>
      <c r="E84" s="19">
        <v>16.2</v>
      </c>
      <c r="F84" s="19">
        <v>56.2</v>
      </c>
      <c r="G84" s="19">
        <v>138.5</v>
      </c>
      <c r="H84" s="20">
        <f t="shared" si="1"/>
        <v>210.9</v>
      </c>
    </row>
    <row r="85" spans="3:8" x14ac:dyDescent="0.25">
      <c r="C85" t="s">
        <v>314</v>
      </c>
      <c r="D85" t="s">
        <v>315</v>
      </c>
      <c r="E85" s="19">
        <v>72.599999999999994</v>
      </c>
      <c r="F85" s="19">
        <v>941.5</v>
      </c>
      <c r="G85" s="19">
        <v>422.8</v>
      </c>
      <c r="H85" s="20">
        <f t="shared" si="1"/>
        <v>1436.9</v>
      </c>
    </row>
    <row r="86" spans="3:8" x14ac:dyDescent="0.25">
      <c r="C86" t="s">
        <v>316</v>
      </c>
      <c r="D86" t="s">
        <v>317</v>
      </c>
      <c r="E86" s="19">
        <v>16.100000000000001</v>
      </c>
      <c r="F86" s="19">
        <v>116.5</v>
      </c>
      <c r="G86" s="19">
        <v>55</v>
      </c>
      <c r="H86" s="20">
        <f t="shared" si="1"/>
        <v>187.6</v>
      </c>
    </row>
    <row r="87" spans="3:8" x14ac:dyDescent="0.25">
      <c r="C87" t="s">
        <v>318</v>
      </c>
      <c r="D87" t="s">
        <v>319</v>
      </c>
      <c r="E87" s="19">
        <v>15.8</v>
      </c>
      <c r="F87" s="19">
        <v>1359.5</v>
      </c>
      <c r="G87" s="19">
        <v>767.5</v>
      </c>
      <c r="H87" s="20">
        <f t="shared" si="1"/>
        <v>2142.8000000000002</v>
      </c>
    </row>
    <row r="88" spans="3:8" x14ac:dyDescent="0.25">
      <c r="C88" t="s">
        <v>320</v>
      </c>
      <c r="D88" t="s">
        <v>321</v>
      </c>
      <c r="E88" s="19">
        <v>16.2</v>
      </c>
      <c r="F88" s="19">
        <v>364.4</v>
      </c>
      <c r="G88" s="19">
        <v>760.1</v>
      </c>
      <c r="H88" s="20">
        <f t="shared" si="1"/>
        <v>1140.7</v>
      </c>
    </row>
    <row r="89" spans="3:8" x14ac:dyDescent="0.25">
      <c r="C89" t="s">
        <v>322</v>
      </c>
      <c r="D89" t="s">
        <v>323</v>
      </c>
      <c r="E89" s="19">
        <v>5.9</v>
      </c>
      <c r="F89" s="19">
        <v>178.3</v>
      </c>
      <c r="G89" s="19">
        <v>76.5</v>
      </c>
      <c r="H89" s="20">
        <f t="shared" si="1"/>
        <v>260.70000000000005</v>
      </c>
    </row>
    <row r="90" spans="3:8" x14ac:dyDescent="0.25">
      <c r="C90" t="s">
        <v>324</v>
      </c>
      <c r="D90" t="s">
        <v>325</v>
      </c>
      <c r="E90" s="19">
        <v>33.9</v>
      </c>
      <c r="F90" s="19">
        <v>218</v>
      </c>
      <c r="G90" s="19">
        <v>331.6</v>
      </c>
      <c r="H90" s="20">
        <f t="shared" si="1"/>
        <v>583.5</v>
      </c>
    </row>
    <row r="91" spans="3:8" x14ac:dyDescent="0.25">
      <c r="C91" t="s">
        <v>326</v>
      </c>
      <c r="D91" t="s">
        <v>327</v>
      </c>
      <c r="E91" s="19">
        <v>21.2</v>
      </c>
      <c r="F91" s="19">
        <v>416.3</v>
      </c>
      <c r="G91" s="19">
        <v>256.60000000000002</v>
      </c>
      <c r="H91" s="20">
        <f t="shared" si="1"/>
        <v>694.1</v>
      </c>
    </row>
    <row r="92" spans="3:8" x14ac:dyDescent="0.25">
      <c r="C92" t="s">
        <v>328</v>
      </c>
      <c r="D92" t="s">
        <v>329</v>
      </c>
      <c r="E92" s="19">
        <v>18</v>
      </c>
      <c r="F92" s="19">
        <v>217.3</v>
      </c>
      <c r="G92" s="19">
        <v>406.4</v>
      </c>
      <c r="H92" s="20">
        <f t="shared" si="1"/>
        <v>641.70000000000005</v>
      </c>
    </row>
    <row r="93" spans="3:8" x14ac:dyDescent="0.25">
      <c r="C93" t="s">
        <v>330</v>
      </c>
      <c r="D93" t="s">
        <v>331</v>
      </c>
      <c r="E93" s="19">
        <v>25.2</v>
      </c>
      <c r="F93" s="19">
        <v>830.4</v>
      </c>
      <c r="G93" s="19">
        <v>1782.4</v>
      </c>
      <c r="H93" s="20">
        <f t="shared" si="1"/>
        <v>2638</v>
      </c>
    </row>
    <row r="94" spans="3:8" x14ac:dyDescent="0.25">
      <c r="C94" t="s">
        <v>332</v>
      </c>
      <c r="D94" t="s">
        <v>333</v>
      </c>
      <c r="E94" s="19">
        <v>11.4</v>
      </c>
      <c r="F94" s="19">
        <v>143.80000000000001</v>
      </c>
      <c r="G94" s="19">
        <v>250.8</v>
      </c>
      <c r="H94" s="20">
        <f t="shared" si="1"/>
        <v>406</v>
      </c>
    </row>
    <row r="95" spans="3:8" x14ac:dyDescent="0.25">
      <c r="C95" t="s">
        <v>334</v>
      </c>
      <c r="D95" t="s">
        <v>335</v>
      </c>
      <c r="E95" s="19">
        <v>5.5</v>
      </c>
      <c r="F95" s="19">
        <v>2331.5</v>
      </c>
      <c r="G95" s="19">
        <v>14798.7</v>
      </c>
      <c r="H95" s="20">
        <f t="shared" si="1"/>
        <v>17135.7</v>
      </c>
    </row>
    <row r="96" spans="3:8" x14ac:dyDescent="0.25">
      <c r="C96" t="s">
        <v>336</v>
      </c>
      <c r="D96" t="s">
        <v>337</v>
      </c>
      <c r="E96" s="19" t="s">
        <v>372</v>
      </c>
      <c r="F96" s="19">
        <v>209.2</v>
      </c>
      <c r="G96" s="19">
        <v>396.6</v>
      </c>
      <c r="H96" s="20">
        <f t="shared" si="1"/>
        <v>605.79999999999995</v>
      </c>
    </row>
    <row r="97" spans="3:8" x14ac:dyDescent="0.25">
      <c r="C97" t="s">
        <v>338</v>
      </c>
      <c r="D97" t="s">
        <v>339</v>
      </c>
      <c r="E97" s="19" t="s">
        <v>372</v>
      </c>
      <c r="F97" s="19">
        <v>662.1</v>
      </c>
      <c r="G97" s="19">
        <v>1100.3</v>
      </c>
      <c r="H97" s="20">
        <f t="shared" si="1"/>
        <v>1762.4</v>
      </c>
    </row>
    <row r="98" spans="3:8" x14ac:dyDescent="0.25">
      <c r="C98" t="s">
        <v>340</v>
      </c>
      <c r="D98" t="s">
        <v>341</v>
      </c>
      <c r="E98" s="19" t="s">
        <v>372</v>
      </c>
      <c r="F98" s="19">
        <v>13.5</v>
      </c>
      <c r="G98" s="19">
        <v>146.4</v>
      </c>
      <c r="H98" s="20">
        <f t="shared" si="1"/>
        <v>159.9</v>
      </c>
    </row>
    <row r="99" spans="3:8" x14ac:dyDescent="0.25">
      <c r="C99" t="s">
        <v>342</v>
      </c>
      <c r="D99" t="s">
        <v>343</v>
      </c>
      <c r="E99" s="19">
        <v>20.100000000000001</v>
      </c>
      <c r="F99" s="19">
        <v>9.1999999999999993</v>
      </c>
      <c r="G99" s="19">
        <v>85.1</v>
      </c>
      <c r="H99" s="20">
        <f t="shared" si="1"/>
        <v>114.39999999999999</v>
      </c>
    </row>
    <row r="100" spans="3:8" x14ac:dyDescent="0.25">
      <c r="C100" t="s">
        <v>344</v>
      </c>
      <c r="D100" t="s">
        <v>345</v>
      </c>
      <c r="E100" s="19">
        <v>15.5</v>
      </c>
      <c r="F100" s="19">
        <v>396.5</v>
      </c>
      <c r="G100" s="19">
        <v>1581.9</v>
      </c>
      <c r="H100" s="20">
        <f t="shared" si="1"/>
        <v>1993.9</v>
      </c>
    </row>
    <row r="101" spans="3:8" x14ac:dyDescent="0.25">
      <c r="C101" t="s">
        <v>346</v>
      </c>
      <c r="D101" t="s">
        <v>347</v>
      </c>
      <c r="E101" s="19">
        <v>38</v>
      </c>
      <c r="F101" s="19">
        <v>2295.3000000000002</v>
      </c>
      <c r="G101" s="19">
        <v>13511.9</v>
      </c>
      <c r="H101" s="20">
        <f t="shared" si="1"/>
        <v>15845.2</v>
      </c>
    </row>
    <row r="102" spans="3:8" x14ac:dyDescent="0.25">
      <c r="C102" t="s">
        <v>348</v>
      </c>
      <c r="D102" t="s">
        <v>349</v>
      </c>
      <c r="E102" s="19">
        <v>27.2</v>
      </c>
      <c r="F102" s="19">
        <v>34</v>
      </c>
      <c r="G102" s="19">
        <v>26.3</v>
      </c>
      <c r="H102" s="20">
        <f t="shared" si="1"/>
        <v>87.5</v>
      </c>
    </row>
    <row r="103" spans="3:8" x14ac:dyDescent="0.25">
      <c r="C103" t="s">
        <v>350</v>
      </c>
      <c r="D103" t="s">
        <v>351</v>
      </c>
      <c r="E103" s="19">
        <v>63.6</v>
      </c>
      <c r="F103" s="19">
        <v>4.0999999999999996</v>
      </c>
      <c r="G103" s="19">
        <v>24.6</v>
      </c>
      <c r="H103" s="20">
        <f t="shared" si="1"/>
        <v>92.300000000000011</v>
      </c>
    </row>
    <row r="104" spans="3:8" x14ac:dyDescent="0.25">
      <c r="C104" t="s">
        <v>352</v>
      </c>
      <c r="D104" t="s">
        <v>353</v>
      </c>
      <c r="E104" s="19">
        <v>26</v>
      </c>
      <c r="F104" s="19">
        <v>432.6</v>
      </c>
      <c r="G104" s="19">
        <v>891.6</v>
      </c>
      <c r="H104" s="20">
        <f t="shared" si="1"/>
        <v>1350.2</v>
      </c>
    </row>
    <row r="105" spans="3:8" x14ac:dyDescent="0.25">
      <c r="C105" t="s">
        <v>354</v>
      </c>
      <c r="D105" t="s">
        <v>355</v>
      </c>
      <c r="E105" s="19">
        <v>19.100000000000001</v>
      </c>
      <c r="F105" s="19">
        <v>254.3</v>
      </c>
      <c r="G105" s="19">
        <v>261.60000000000002</v>
      </c>
      <c r="H105" s="20">
        <f t="shared" si="1"/>
        <v>535</v>
      </c>
    </row>
    <row r="106" spans="3:8" x14ac:dyDescent="0.25">
      <c r="C106" t="s">
        <v>356</v>
      </c>
      <c r="D106" t="s">
        <v>357</v>
      </c>
      <c r="E106" s="19">
        <v>15.9</v>
      </c>
      <c r="F106" s="19">
        <v>266.60000000000002</v>
      </c>
      <c r="G106" s="19">
        <v>62.3</v>
      </c>
      <c r="H106" s="20">
        <f t="shared" si="1"/>
        <v>344.8</v>
      </c>
    </row>
    <row r="107" spans="3:8" x14ac:dyDescent="0.25">
      <c r="C107" t="s">
        <v>358</v>
      </c>
      <c r="D107" t="s">
        <v>359</v>
      </c>
      <c r="E107" s="19">
        <v>9.9</v>
      </c>
      <c r="F107" s="19">
        <v>16.100000000000001</v>
      </c>
      <c r="G107" s="19">
        <v>24.5</v>
      </c>
      <c r="H107" s="20">
        <f t="shared" si="1"/>
        <v>50.5</v>
      </c>
    </row>
    <row r="108" spans="3:8" x14ac:dyDescent="0.25">
      <c r="C108" t="s">
        <v>360</v>
      </c>
      <c r="D108" t="s">
        <v>361</v>
      </c>
      <c r="E108" s="19">
        <v>6.9</v>
      </c>
      <c r="F108" s="19" t="s">
        <v>372</v>
      </c>
      <c r="G108" s="19">
        <v>13</v>
      </c>
      <c r="H108" s="20">
        <f t="shared" si="1"/>
        <v>19.899999999999999</v>
      </c>
    </row>
    <row r="109" spans="3:8" x14ac:dyDescent="0.25">
      <c r="C109" t="s">
        <v>362</v>
      </c>
      <c r="D109" t="s">
        <v>363</v>
      </c>
      <c r="E109" s="19">
        <v>19.8</v>
      </c>
      <c r="F109" s="19">
        <v>15.4</v>
      </c>
      <c r="G109" s="19">
        <v>44</v>
      </c>
      <c r="H109" s="20">
        <f t="shared" si="1"/>
        <v>79.2</v>
      </c>
    </row>
    <row r="110" spans="3:8" x14ac:dyDescent="0.25">
      <c r="C110" t="s">
        <v>364</v>
      </c>
      <c r="D110" t="s">
        <v>365</v>
      </c>
      <c r="E110" s="19">
        <v>42.1</v>
      </c>
      <c r="F110" s="19">
        <v>179.3</v>
      </c>
      <c r="G110" s="19">
        <v>56.2</v>
      </c>
      <c r="H110" s="20">
        <f t="shared" si="1"/>
        <v>277.60000000000002</v>
      </c>
    </row>
    <row r="111" spans="3:8" x14ac:dyDescent="0.25">
      <c r="C111" t="s">
        <v>366</v>
      </c>
      <c r="D111" t="s">
        <v>367</v>
      </c>
      <c r="E111" s="19">
        <v>15.8</v>
      </c>
      <c r="F111" s="19">
        <v>9.5</v>
      </c>
      <c r="G111" s="19">
        <v>57.7</v>
      </c>
      <c r="H111" s="20">
        <f t="shared" si="1"/>
        <v>83</v>
      </c>
    </row>
    <row r="112" spans="3:8" x14ac:dyDescent="0.25">
      <c r="C112" t="s">
        <v>368</v>
      </c>
      <c r="D112" t="s">
        <v>369</v>
      </c>
      <c r="E112" s="19">
        <v>23.9</v>
      </c>
      <c r="F112" s="19">
        <v>270.60000000000002</v>
      </c>
      <c r="G112" s="19">
        <v>237.3</v>
      </c>
      <c r="H112" s="20">
        <f t="shared" si="1"/>
        <v>531.79999999999995</v>
      </c>
    </row>
    <row r="113" spans="1:8" x14ac:dyDescent="0.25">
      <c r="C113" t="s">
        <v>370</v>
      </c>
      <c r="D113" t="s">
        <v>371</v>
      </c>
      <c r="E113" s="19">
        <v>10</v>
      </c>
      <c r="F113" s="19">
        <v>67.8</v>
      </c>
      <c r="G113" s="19">
        <v>23.7</v>
      </c>
      <c r="H113" s="20">
        <f t="shared" si="1"/>
        <v>101.5</v>
      </c>
    </row>
    <row r="114" spans="1:8" x14ac:dyDescent="0.25">
      <c r="E114" s="20">
        <f>SUM(E5:E113)</f>
        <v>2688.9999999999995</v>
      </c>
      <c r="F114" s="20">
        <f t="shared" ref="F114:H114" si="2">SUM(F5:F113)</f>
        <v>34132.200000000004</v>
      </c>
      <c r="G114" s="20">
        <f t="shared" si="2"/>
        <v>73906.100000000006</v>
      </c>
      <c r="H114" s="20">
        <f t="shared" si="2"/>
        <v>110727.29999999997</v>
      </c>
    </row>
    <row r="115" spans="1:8" x14ac:dyDescent="0.25">
      <c r="E115" s="20"/>
      <c r="F115" s="20"/>
      <c r="G115" s="20"/>
      <c r="H115" s="20"/>
    </row>
    <row r="116" spans="1:8" x14ac:dyDescent="0.25">
      <c r="E116" s="21"/>
      <c r="F116" s="21"/>
      <c r="G116" s="21"/>
      <c r="H116" s="21"/>
    </row>
    <row r="117" spans="1:8" x14ac:dyDescent="0.25">
      <c r="A117" t="s">
        <v>149</v>
      </c>
    </row>
    <row r="118" spans="1:8" x14ac:dyDescent="0.25">
      <c r="A118" t="s">
        <v>150</v>
      </c>
    </row>
    <row r="119" spans="1:8" x14ac:dyDescent="0.25">
      <c r="A119" t="s">
        <v>151</v>
      </c>
    </row>
    <row r="120" spans="1:8" x14ac:dyDescent="0.25">
      <c r="A120" t="s">
        <v>125</v>
      </c>
    </row>
    <row r="121" spans="1:8" x14ac:dyDescent="0.25">
      <c r="A121" t="s">
        <v>152</v>
      </c>
    </row>
    <row r="122" spans="1:8" x14ac:dyDescent="0.25">
      <c r="A122" t="s">
        <v>146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/>
  </sheetViews>
  <sheetFormatPr baseColWidth="10" defaultRowHeight="15" x14ac:dyDescent="0.25"/>
  <cols>
    <col min="1" max="1" width="19.42578125" customWidth="1"/>
    <col min="4" max="4" width="25" customWidth="1"/>
  </cols>
  <sheetData>
    <row r="1" spans="1:8" x14ac:dyDescent="0.25">
      <c r="A1" s="6" t="s">
        <v>148</v>
      </c>
    </row>
    <row r="3" spans="1:8" s="8" customFormat="1" x14ac:dyDescent="0.25">
      <c r="A3" s="8" t="s">
        <v>0</v>
      </c>
      <c r="B3" s="8" t="s">
        <v>1</v>
      </c>
      <c r="C3" s="8" t="s">
        <v>147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127</v>
      </c>
    </row>
    <row r="4" spans="1:8" x14ac:dyDescent="0.25">
      <c r="A4" t="s">
        <v>6</v>
      </c>
      <c r="B4" s="5">
        <v>2016</v>
      </c>
      <c r="C4" s="2">
        <v>2401</v>
      </c>
      <c r="D4" t="s">
        <v>7</v>
      </c>
      <c r="E4" s="10">
        <v>14.6</v>
      </c>
      <c r="F4" s="10">
        <v>787.7</v>
      </c>
      <c r="G4" s="10">
        <v>2157.4</v>
      </c>
      <c r="H4" s="10">
        <f>SUM(E4:G4)</f>
        <v>2959.7000000000003</v>
      </c>
    </row>
    <row r="5" spans="1:8" x14ac:dyDescent="0.25">
      <c r="C5" s="2">
        <v>2402</v>
      </c>
      <c r="D5" t="s">
        <v>8</v>
      </c>
      <c r="E5" s="10">
        <v>15.3</v>
      </c>
      <c r="F5" s="10">
        <v>255.7</v>
      </c>
      <c r="G5" s="10">
        <v>2475.1</v>
      </c>
      <c r="H5" s="10">
        <f t="shared" ref="H5:H68" si="0">SUM(E5:G5)</f>
        <v>2746.1</v>
      </c>
    </row>
    <row r="6" spans="1:8" x14ac:dyDescent="0.25">
      <c r="C6" s="2">
        <v>2403</v>
      </c>
      <c r="D6" t="s">
        <v>9</v>
      </c>
      <c r="E6" s="10">
        <v>32.799999999999997</v>
      </c>
      <c r="F6" s="10">
        <v>114.6</v>
      </c>
      <c r="G6" s="10">
        <v>331.8</v>
      </c>
      <c r="H6" s="10">
        <f t="shared" si="0"/>
        <v>479.2</v>
      </c>
    </row>
    <row r="7" spans="1:8" x14ac:dyDescent="0.25">
      <c r="C7" s="2">
        <v>2404</v>
      </c>
      <c r="D7" t="s">
        <v>10</v>
      </c>
      <c r="E7" s="10">
        <v>42.1</v>
      </c>
      <c r="F7" s="10">
        <v>111.2</v>
      </c>
      <c r="G7" s="10">
        <v>1587.7</v>
      </c>
      <c r="H7" s="10">
        <f t="shared" si="0"/>
        <v>1741</v>
      </c>
    </row>
    <row r="8" spans="1:8" x14ac:dyDescent="0.25">
      <c r="C8" s="2">
        <v>2405</v>
      </c>
      <c r="D8" t="s">
        <v>11</v>
      </c>
      <c r="E8" s="10">
        <v>82.2</v>
      </c>
      <c r="F8" s="10">
        <v>243.5</v>
      </c>
      <c r="G8" s="10">
        <v>198.7</v>
      </c>
      <c r="H8" s="10">
        <f t="shared" si="0"/>
        <v>524.4</v>
      </c>
    </row>
    <row r="9" spans="1:8" x14ac:dyDescent="0.25">
      <c r="C9" s="2">
        <v>2406</v>
      </c>
      <c r="D9" t="s">
        <v>12</v>
      </c>
      <c r="E9" s="10">
        <v>11.4</v>
      </c>
      <c r="F9" s="10">
        <v>179</v>
      </c>
      <c r="G9" s="10">
        <v>346.2</v>
      </c>
      <c r="H9" s="10">
        <f t="shared" si="0"/>
        <v>536.6</v>
      </c>
    </row>
    <row r="10" spans="1:8" x14ac:dyDescent="0.25">
      <c r="C10" s="2">
        <v>2407</v>
      </c>
      <c r="D10" t="s">
        <v>13</v>
      </c>
      <c r="E10" s="10">
        <v>34.5</v>
      </c>
      <c r="F10" s="10">
        <v>1601</v>
      </c>
      <c r="G10" s="10">
        <v>2663.7</v>
      </c>
      <c r="H10" s="10">
        <f t="shared" si="0"/>
        <v>4299.2</v>
      </c>
    </row>
    <row r="11" spans="1:8" x14ac:dyDescent="0.25">
      <c r="C11" s="2">
        <v>2408</v>
      </c>
      <c r="D11" t="s">
        <v>14</v>
      </c>
      <c r="E11" s="10">
        <v>34.1</v>
      </c>
      <c r="F11" s="10">
        <v>237.8</v>
      </c>
      <c r="G11" s="10">
        <v>244.5</v>
      </c>
      <c r="H11" s="10">
        <f t="shared" si="0"/>
        <v>516.40000000000009</v>
      </c>
    </row>
    <row r="12" spans="1:8" x14ac:dyDescent="0.25">
      <c r="C12" s="2">
        <v>2421</v>
      </c>
      <c r="D12" t="s">
        <v>15</v>
      </c>
      <c r="E12" s="10">
        <v>25.3</v>
      </c>
      <c r="F12" s="10">
        <v>40.799999999999997</v>
      </c>
      <c r="G12" s="10">
        <v>69.2</v>
      </c>
      <c r="H12" s="10">
        <f t="shared" si="0"/>
        <v>135.30000000000001</v>
      </c>
    </row>
    <row r="13" spans="1:8" x14ac:dyDescent="0.25">
      <c r="C13" s="2">
        <v>2422</v>
      </c>
      <c r="D13" t="s">
        <v>16</v>
      </c>
      <c r="E13" s="10">
        <v>16.899999999999999</v>
      </c>
      <c r="F13" s="10">
        <v>803.7</v>
      </c>
      <c r="G13" s="10">
        <v>1157.8</v>
      </c>
      <c r="H13" s="10">
        <f t="shared" si="0"/>
        <v>1978.4</v>
      </c>
    </row>
    <row r="14" spans="1:8" x14ac:dyDescent="0.25">
      <c r="C14" s="2">
        <v>2423</v>
      </c>
      <c r="D14" t="s">
        <v>17</v>
      </c>
      <c r="E14" s="10">
        <v>9.5</v>
      </c>
      <c r="F14" s="10">
        <v>6.1</v>
      </c>
      <c r="G14" s="10">
        <v>8.5</v>
      </c>
      <c r="H14" s="10">
        <f t="shared" si="0"/>
        <v>24.1</v>
      </c>
    </row>
    <row r="15" spans="1:8" x14ac:dyDescent="0.25">
      <c r="C15" s="2">
        <v>2424</v>
      </c>
      <c r="D15" t="s">
        <v>18</v>
      </c>
      <c r="E15" s="10">
        <v>34</v>
      </c>
      <c r="F15" s="10">
        <v>36</v>
      </c>
      <c r="G15" s="10">
        <v>15.7</v>
      </c>
      <c r="H15" s="10">
        <f t="shared" si="0"/>
        <v>85.7</v>
      </c>
    </row>
    <row r="16" spans="1:8" x14ac:dyDescent="0.25">
      <c r="C16" s="2">
        <v>2425</v>
      </c>
      <c r="D16" t="s">
        <v>129</v>
      </c>
      <c r="E16" s="10">
        <v>27.8</v>
      </c>
      <c r="F16" s="10">
        <v>90.5</v>
      </c>
      <c r="G16" s="10">
        <v>45.2</v>
      </c>
      <c r="H16" s="10">
        <f t="shared" si="0"/>
        <v>163.5</v>
      </c>
    </row>
    <row r="17" spans="3:8" x14ac:dyDescent="0.25">
      <c r="C17" s="2">
        <v>2426</v>
      </c>
      <c r="D17" t="s">
        <v>20</v>
      </c>
      <c r="E17" s="10">
        <v>59.4</v>
      </c>
      <c r="F17" s="10">
        <v>167.3</v>
      </c>
      <c r="G17" s="10">
        <v>93.1</v>
      </c>
      <c r="H17" s="10">
        <f t="shared" si="0"/>
        <v>319.8</v>
      </c>
    </row>
    <row r="18" spans="3:8" x14ac:dyDescent="0.25">
      <c r="C18" s="2">
        <v>2427</v>
      </c>
      <c r="D18" t="s">
        <v>21</v>
      </c>
      <c r="E18" s="10">
        <v>36.6</v>
      </c>
      <c r="F18" s="10">
        <v>107.7</v>
      </c>
      <c r="G18" s="10">
        <v>143</v>
      </c>
      <c r="H18" s="10">
        <f t="shared" si="0"/>
        <v>287.3</v>
      </c>
    </row>
    <row r="19" spans="3:8" x14ac:dyDescent="0.25">
      <c r="C19" s="2">
        <v>2428</v>
      </c>
      <c r="D19" t="s">
        <v>22</v>
      </c>
      <c r="E19" s="10">
        <v>137.19999999999999</v>
      </c>
      <c r="F19" s="10">
        <v>197.7</v>
      </c>
      <c r="G19" s="10">
        <v>215.1</v>
      </c>
      <c r="H19" s="10">
        <f t="shared" si="0"/>
        <v>550</v>
      </c>
    </row>
    <row r="20" spans="3:8" x14ac:dyDescent="0.25">
      <c r="C20" s="2">
        <v>2429</v>
      </c>
      <c r="D20" t="s">
        <v>23</v>
      </c>
      <c r="E20" s="10">
        <v>33.1</v>
      </c>
      <c r="F20" s="10">
        <v>90.3</v>
      </c>
      <c r="G20" s="10">
        <v>50.9</v>
      </c>
      <c r="H20" s="10">
        <f t="shared" si="0"/>
        <v>174.3</v>
      </c>
    </row>
    <row r="21" spans="3:8" x14ac:dyDescent="0.25">
      <c r="C21" s="2">
        <v>2445</v>
      </c>
      <c r="D21" t="s">
        <v>27</v>
      </c>
      <c r="E21" s="10">
        <v>18.100000000000001</v>
      </c>
      <c r="F21" s="10">
        <v>21.1</v>
      </c>
      <c r="G21" s="10">
        <v>17.5</v>
      </c>
      <c r="H21" s="10">
        <f t="shared" si="0"/>
        <v>56.7</v>
      </c>
    </row>
    <row r="22" spans="3:8" x14ac:dyDescent="0.25">
      <c r="C22" s="2">
        <v>2455</v>
      </c>
      <c r="D22" t="s">
        <v>33</v>
      </c>
      <c r="E22" s="10">
        <v>19.8</v>
      </c>
      <c r="F22" s="10">
        <v>26.4</v>
      </c>
      <c r="G22" s="10">
        <v>61.3</v>
      </c>
      <c r="H22" s="10">
        <f t="shared" si="0"/>
        <v>107.5</v>
      </c>
    </row>
    <row r="23" spans="3:8" x14ac:dyDescent="0.25">
      <c r="C23" s="2">
        <v>2456</v>
      </c>
      <c r="D23" t="s">
        <v>34</v>
      </c>
      <c r="E23" s="10">
        <v>9.6</v>
      </c>
      <c r="F23" s="10">
        <v>8</v>
      </c>
      <c r="G23" s="10">
        <v>84.9</v>
      </c>
      <c r="H23" s="10">
        <f t="shared" si="0"/>
        <v>102.5</v>
      </c>
    </row>
    <row r="24" spans="3:8" x14ac:dyDescent="0.25">
      <c r="C24" s="2">
        <v>2457</v>
      </c>
      <c r="D24" t="s">
        <v>35</v>
      </c>
      <c r="E24" s="10">
        <v>62.4</v>
      </c>
      <c r="F24" s="10">
        <v>51</v>
      </c>
      <c r="G24" s="10">
        <v>175.3</v>
      </c>
      <c r="H24" s="10">
        <f t="shared" si="0"/>
        <v>288.70000000000005</v>
      </c>
    </row>
    <row r="25" spans="3:8" x14ac:dyDescent="0.25">
      <c r="C25" s="2">
        <v>2461</v>
      </c>
      <c r="D25" t="s">
        <v>37</v>
      </c>
      <c r="E25" s="10">
        <v>32.299999999999997</v>
      </c>
      <c r="F25" s="10">
        <v>131.30000000000001</v>
      </c>
      <c r="G25" s="10">
        <v>73.7</v>
      </c>
      <c r="H25" s="10">
        <f t="shared" si="0"/>
        <v>237.3</v>
      </c>
    </row>
    <row r="26" spans="3:8" x14ac:dyDescent="0.25">
      <c r="C26" s="2">
        <v>2463</v>
      </c>
      <c r="D26" t="s">
        <v>39</v>
      </c>
      <c r="E26" s="10">
        <v>12.8</v>
      </c>
      <c r="F26" s="10">
        <v>30.5</v>
      </c>
      <c r="G26" s="10">
        <v>7.6</v>
      </c>
      <c r="H26" s="10">
        <f t="shared" si="0"/>
        <v>50.9</v>
      </c>
    </row>
    <row r="27" spans="3:8" x14ac:dyDescent="0.25">
      <c r="C27" s="2">
        <v>2464</v>
      </c>
      <c r="D27" t="s">
        <v>40</v>
      </c>
      <c r="E27" s="10">
        <v>33.799999999999997</v>
      </c>
      <c r="F27" s="10">
        <v>264</v>
      </c>
      <c r="G27" s="10">
        <v>80.900000000000006</v>
      </c>
      <c r="H27" s="10">
        <f t="shared" si="0"/>
        <v>378.70000000000005</v>
      </c>
    </row>
    <row r="28" spans="3:8" x14ac:dyDescent="0.25">
      <c r="C28" s="2">
        <v>2465</v>
      </c>
      <c r="D28" t="s">
        <v>130</v>
      </c>
      <c r="E28" s="10">
        <v>134.9</v>
      </c>
      <c r="F28" s="10">
        <v>97.3</v>
      </c>
      <c r="G28" s="10">
        <v>378</v>
      </c>
      <c r="H28" s="10">
        <f t="shared" si="0"/>
        <v>610.20000000000005</v>
      </c>
    </row>
    <row r="29" spans="3:8" x14ac:dyDescent="0.25">
      <c r="C29" s="2">
        <v>2471</v>
      </c>
      <c r="D29" t="s">
        <v>41</v>
      </c>
      <c r="E29" s="10">
        <v>23</v>
      </c>
      <c r="F29" s="10">
        <v>193.9</v>
      </c>
      <c r="G29" s="10">
        <v>206.7</v>
      </c>
      <c r="H29" s="10">
        <f t="shared" si="0"/>
        <v>423.6</v>
      </c>
    </row>
    <row r="30" spans="3:8" x14ac:dyDescent="0.25">
      <c r="C30" s="2">
        <v>2472</v>
      </c>
      <c r="D30" t="s">
        <v>131</v>
      </c>
      <c r="E30" s="10">
        <v>23.6</v>
      </c>
      <c r="F30" s="10">
        <v>8.3000000000000007</v>
      </c>
      <c r="G30" s="10">
        <v>73.2</v>
      </c>
      <c r="H30" s="10">
        <f t="shared" si="0"/>
        <v>105.10000000000001</v>
      </c>
    </row>
    <row r="31" spans="3:8" x14ac:dyDescent="0.25">
      <c r="C31" s="2">
        <v>2473</v>
      </c>
      <c r="D31" t="s">
        <v>43</v>
      </c>
      <c r="E31" s="10" t="s">
        <v>372</v>
      </c>
      <c r="F31" s="10">
        <v>462.7</v>
      </c>
      <c r="G31" s="10">
        <v>1850.9</v>
      </c>
      <c r="H31" s="10">
        <f t="shared" si="0"/>
        <v>2313.6</v>
      </c>
    </row>
    <row r="32" spans="3:8" x14ac:dyDescent="0.25">
      <c r="C32" s="2">
        <v>2474</v>
      </c>
      <c r="D32" t="s">
        <v>44</v>
      </c>
      <c r="E32" s="10">
        <v>30.6</v>
      </c>
      <c r="F32" s="10">
        <v>23.2</v>
      </c>
      <c r="G32" s="10">
        <v>213.1</v>
      </c>
      <c r="H32" s="10">
        <f t="shared" si="0"/>
        <v>266.89999999999998</v>
      </c>
    </row>
    <row r="33" spans="3:8" x14ac:dyDescent="0.25">
      <c r="C33" s="2">
        <v>2475</v>
      </c>
      <c r="D33" t="s">
        <v>45</v>
      </c>
      <c r="E33" s="10">
        <v>28.5</v>
      </c>
      <c r="F33" s="10">
        <v>27.1</v>
      </c>
      <c r="G33" s="10">
        <v>95.4</v>
      </c>
      <c r="H33" s="10">
        <f t="shared" si="0"/>
        <v>151</v>
      </c>
    </row>
    <row r="34" spans="3:8" x14ac:dyDescent="0.25">
      <c r="C34" s="2">
        <v>2476</v>
      </c>
      <c r="D34" t="s">
        <v>46</v>
      </c>
      <c r="E34" s="10">
        <v>14.3</v>
      </c>
      <c r="F34" s="10">
        <v>170.6</v>
      </c>
      <c r="G34" s="10">
        <v>217.4</v>
      </c>
      <c r="H34" s="10">
        <f t="shared" si="0"/>
        <v>402.3</v>
      </c>
    </row>
    <row r="35" spans="3:8" x14ac:dyDescent="0.25">
      <c r="C35" s="2">
        <v>2477</v>
      </c>
      <c r="D35" t="s">
        <v>47</v>
      </c>
      <c r="E35" s="10">
        <v>35.9</v>
      </c>
      <c r="F35" s="10">
        <v>17.5</v>
      </c>
      <c r="G35" s="10">
        <v>125</v>
      </c>
      <c r="H35" s="10">
        <f t="shared" si="0"/>
        <v>178.4</v>
      </c>
    </row>
    <row r="36" spans="3:8" x14ac:dyDescent="0.25">
      <c r="C36" s="2">
        <v>2478</v>
      </c>
      <c r="D36" t="s">
        <v>132</v>
      </c>
      <c r="E36" s="10">
        <v>11</v>
      </c>
      <c r="F36" s="10">
        <v>42.7</v>
      </c>
      <c r="G36" s="10">
        <v>75.7</v>
      </c>
      <c r="H36" s="10">
        <f t="shared" si="0"/>
        <v>129.4</v>
      </c>
    </row>
    <row r="37" spans="3:8" x14ac:dyDescent="0.25">
      <c r="C37" s="2">
        <v>2479</v>
      </c>
      <c r="D37" t="s">
        <v>49</v>
      </c>
      <c r="E37" s="10">
        <v>20.399999999999999</v>
      </c>
      <c r="F37" s="10">
        <v>12.3</v>
      </c>
      <c r="G37" s="10">
        <v>70.099999999999994</v>
      </c>
      <c r="H37" s="10">
        <f t="shared" si="0"/>
        <v>102.8</v>
      </c>
    </row>
    <row r="38" spans="3:8" x14ac:dyDescent="0.25">
      <c r="C38" s="2">
        <v>2480</v>
      </c>
      <c r="D38" t="s">
        <v>50</v>
      </c>
      <c r="E38" s="10">
        <v>46.8</v>
      </c>
      <c r="F38" s="10">
        <v>46.4</v>
      </c>
      <c r="G38" s="10">
        <v>100.1</v>
      </c>
      <c r="H38" s="10">
        <f t="shared" si="0"/>
        <v>193.29999999999998</v>
      </c>
    </row>
    <row r="39" spans="3:8" x14ac:dyDescent="0.25">
      <c r="C39" s="2">
        <v>2481</v>
      </c>
      <c r="D39" t="s">
        <v>51</v>
      </c>
      <c r="E39" s="10">
        <v>26.6</v>
      </c>
      <c r="F39" s="10">
        <v>125.8</v>
      </c>
      <c r="G39" s="10">
        <v>210.9</v>
      </c>
      <c r="H39" s="10">
        <f t="shared" si="0"/>
        <v>363.3</v>
      </c>
    </row>
    <row r="40" spans="3:8" x14ac:dyDescent="0.25">
      <c r="C40" s="2">
        <v>2491</v>
      </c>
      <c r="D40" t="s">
        <v>52</v>
      </c>
      <c r="E40" s="10">
        <v>18.899999999999999</v>
      </c>
      <c r="F40" s="10">
        <v>4.0999999999999996</v>
      </c>
      <c r="G40" s="10">
        <v>25</v>
      </c>
      <c r="H40" s="10">
        <f t="shared" si="0"/>
        <v>48</v>
      </c>
    </row>
    <row r="41" spans="3:8" x14ac:dyDescent="0.25">
      <c r="C41" s="2">
        <v>2492</v>
      </c>
      <c r="D41" t="s">
        <v>53</v>
      </c>
      <c r="E41" s="10">
        <v>36.1</v>
      </c>
      <c r="F41" s="10">
        <v>5.2</v>
      </c>
      <c r="G41" s="10">
        <v>29.6</v>
      </c>
      <c r="H41" s="10">
        <f t="shared" si="0"/>
        <v>70.900000000000006</v>
      </c>
    </row>
    <row r="42" spans="3:8" x14ac:dyDescent="0.25">
      <c r="C42" s="2">
        <v>2493</v>
      </c>
      <c r="D42" t="s">
        <v>54</v>
      </c>
      <c r="E42" s="10">
        <v>34.1</v>
      </c>
      <c r="F42" s="10">
        <v>211.1</v>
      </c>
      <c r="G42" s="10">
        <v>421.8</v>
      </c>
      <c r="H42" s="10">
        <f t="shared" si="0"/>
        <v>667</v>
      </c>
    </row>
    <row r="43" spans="3:8" x14ac:dyDescent="0.25">
      <c r="C43" s="2">
        <v>2495</v>
      </c>
      <c r="D43" t="s">
        <v>55</v>
      </c>
      <c r="E43" s="10">
        <v>23.6</v>
      </c>
      <c r="F43" s="10">
        <v>487.7</v>
      </c>
      <c r="G43" s="10">
        <v>449</v>
      </c>
      <c r="H43" s="10">
        <f t="shared" si="0"/>
        <v>960.3</v>
      </c>
    </row>
    <row r="44" spans="3:8" x14ac:dyDescent="0.25">
      <c r="C44" s="2">
        <v>2497</v>
      </c>
      <c r="D44" t="s">
        <v>56</v>
      </c>
      <c r="E44" s="10">
        <v>11.8</v>
      </c>
      <c r="F44" s="10">
        <v>110.4</v>
      </c>
      <c r="G44" s="10">
        <v>242</v>
      </c>
      <c r="H44" s="10">
        <f t="shared" si="0"/>
        <v>364.2</v>
      </c>
    </row>
    <row r="45" spans="3:8" x14ac:dyDescent="0.25">
      <c r="C45" s="2">
        <v>2498</v>
      </c>
      <c r="D45" t="s">
        <v>133</v>
      </c>
      <c r="E45" s="10">
        <v>12.3</v>
      </c>
      <c r="F45" s="10" t="s">
        <v>372</v>
      </c>
      <c r="G45" s="10" t="s">
        <v>372</v>
      </c>
      <c r="H45" s="10">
        <f t="shared" si="0"/>
        <v>12.3</v>
      </c>
    </row>
    <row r="46" spans="3:8" x14ac:dyDescent="0.25">
      <c r="C46" s="2">
        <v>2499</v>
      </c>
      <c r="D46" t="s">
        <v>58</v>
      </c>
      <c r="E46" s="10">
        <v>16.899999999999999</v>
      </c>
      <c r="F46" s="10">
        <v>32.799999999999997</v>
      </c>
      <c r="G46" s="10">
        <v>88.2</v>
      </c>
      <c r="H46" s="10">
        <f t="shared" si="0"/>
        <v>137.9</v>
      </c>
    </row>
    <row r="47" spans="3:8" x14ac:dyDescent="0.25">
      <c r="C47" s="2">
        <v>2500</v>
      </c>
      <c r="D47" t="s">
        <v>59</v>
      </c>
      <c r="E47" s="10">
        <v>27.4</v>
      </c>
      <c r="F47" s="10">
        <v>586</v>
      </c>
      <c r="G47" s="10">
        <v>700</v>
      </c>
      <c r="H47" s="10">
        <f t="shared" si="0"/>
        <v>1313.4</v>
      </c>
    </row>
    <row r="48" spans="3:8" x14ac:dyDescent="0.25">
      <c r="C48" s="2">
        <v>2501</v>
      </c>
      <c r="D48" t="s">
        <v>60</v>
      </c>
      <c r="E48" s="10">
        <v>24.3</v>
      </c>
      <c r="F48" s="10">
        <v>37.700000000000003</v>
      </c>
      <c r="G48" s="10">
        <v>122.8</v>
      </c>
      <c r="H48" s="10">
        <f t="shared" si="0"/>
        <v>184.8</v>
      </c>
    </row>
    <row r="49" spans="3:8" x14ac:dyDescent="0.25">
      <c r="C49" s="2">
        <v>2502</v>
      </c>
      <c r="D49" t="s">
        <v>134</v>
      </c>
      <c r="E49" s="10">
        <v>15.6</v>
      </c>
      <c r="F49" s="10">
        <v>4.9000000000000004</v>
      </c>
      <c r="G49" s="10">
        <v>32.5</v>
      </c>
      <c r="H49" s="10">
        <f t="shared" si="0"/>
        <v>53</v>
      </c>
    </row>
    <row r="50" spans="3:8" x14ac:dyDescent="0.25">
      <c r="C50" s="2">
        <v>2503</v>
      </c>
      <c r="D50" t="s">
        <v>135</v>
      </c>
      <c r="E50" s="10">
        <v>26.5</v>
      </c>
      <c r="F50" s="10">
        <v>183</v>
      </c>
      <c r="G50" s="10">
        <v>349.4</v>
      </c>
      <c r="H50" s="10">
        <f t="shared" si="0"/>
        <v>558.9</v>
      </c>
    </row>
    <row r="51" spans="3:8" x14ac:dyDescent="0.25">
      <c r="C51" s="2">
        <v>2511</v>
      </c>
      <c r="D51" t="s">
        <v>136</v>
      </c>
      <c r="E51" s="10">
        <v>36.700000000000003</v>
      </c>
      <c r="F51" s="10">
        <v>57.5</v>
      </c>
      <c r="G51" s="10">
        <v>71</v>
      </c>
      <c r="H51" s="10">
        <f t="shared" si="0"/>
        <v>165.2</v>
      </c>
    </row>
    <row r="52" spans="3:8" x14ac:dyDescent="0.25">
      <c r="C52" s="2">
        <v>2513</v>
      </c>
      <c r="D52" t="s">
        <v>64</v>
      </c>
      <c r="E52" s="10">
        <v>43.3</v>
      </c>
      <c r="F52" s="10">
        <v>614.29999999999995</v>
      </c>
      <c r="G52" s="10">
        <v>1793.5</v>
      </c>
      <c r="H52" s="10">
        <f t="shared" si="0"/>
        <v>2451.1</v>
      </c>
    </row>
    <row r="53" spans="3:8" x14ac:dyDescent="0.25">
      <c r="C53" s="2">
        <v>2514</v>
      </c>
      <c r="D53" t="s">
        <v>65</v>
      </c>
      <c r="E53" s="10">
        <v>9.6</v>
      </c>
      <c r="F53" s="10">
        <v>7</v>
      </c>
      <c r="G53" s="10">
        <v>21.2</v>
      </c>
      <c r="H53" s="10">
        <f t="shared" si="0"/>
        <v>37.799999999999997</v>
      </c>
    </row>
    <row r="54" spans="3:8" x14ac:dyDescent="0.25">
      <c r="C54" s="2">
        <v>2516</v>
      </c>
      <c r="D54" t="s">
        <v>66</v>
      </c>
      <c r="E54" s="10">
        <v>57.6</v>
      </c>
      <c r="F54" s="10">
        <v>241.3</v>
      </c>
      <c r="G54" s="10">
        <v>330.7</v>
      </c>
      <c r="H54" s="10">
        <f t="shared" si="0"/>
        <v>629.6</v>
      </c>
    </row>
    <row r="55" spans="3:8" x14ac:dyDescent="0.25">
      <c r="C55" s="2">
        <v>2517</v>
      </c>
      <c r="D55" t="s">
        <v>67</v>
      </c>
      <c r="E55" s="10">
        <v>20.9</v>
      </c>
      <c r="F55" s="10">
        <v>471</v>
      </c>
      <c r="G55" s="10">
        <v>978.7</v>
      </c>
      <c r="H55" s="10">
        <f t="shared" si="0"/>
        <v>1470.6</v>
      </c>
    </row>
    <row r="56" spans="3:8" x14ac:dyDescent="0.25">
      <c r="C56" s="2">
        <v>2518</v>
      </c>
      <c r="D56" t="s">
        <v>68</v>
      </c>
      <c r="E56" s="10">
        <v>20.5</v>
      </c>
      <c r="F56" s="10">
        <v>276.2</v>
      </c>
      <c r="G56" s="10">
        <v>46.8</v>
      </c>
      <c r="H56" s="10">
        <f t="shared" si="0"/>
        <v>343.5</v>
      </c>
    </row>
    <row r="57" spans="3:8" x14ac:dyDescent="0.25">
      <c r="C57" s="2">
        <v>2519</v>
      </c>
      <c r="D57" t="s">
        <v>69</v>
      </c>
      <c r="E57" s="10" t="s">
        <v>372</v>
      </c>
      <c r="F57" s="10">
        <v>558.9</v>
      </c>
      <c r="G57" s="10">
        <v>673.8</v>
      </c>
      <c r="H57" s="10">
        <f t="shared" si="0"/>
        <v>1232.6999999999998</v>
      </c>
    </row>
    <row r="58" spans="3:8" x14ac:dyDescent="0.25">
      <c r="C58" s="2">
        <v>2520</v>
      </c>
      <c r="D58" t="s">
        <v>70</v>
      </c>
      <c r="E58" s="10">
        <v>24.5</v>
      </c>
      <c r="F58" s="10">
        <v>4.4000000000000004</v>
      </c>
      <c r="G58" s="10">
        <v>50.3</v>
      </c>
      <c r="H58" s="10">
        <f t="shared" si="0"/>
        <v>79.199999999999989</v>
      </c>
    </row>
    <row r="59" spans="3:8" x14ac:dyDescent="0.25">
      <c r="C59" s="2">
        <v>2523</v>
      </c>
      <c r="D59" t="s">
        <v>71</v>
      </c>
      <c r="E59" s="10">
        <v>16.5</v>
      </c>
      <c r="F59" s="10">
        <v>93.6</v>
      </c>
      <c r="G59" s="10">
        <v>56</v>
      </c>
      <c r="H59" s="10">
        <f t="shared" si="0"/>
        <v>166.1</v>
      </c>
    </row>
    <row r="60" spans="3:8" x14ac:dyDescent="0.25">
      <c r="C60" s="2">
        <v>2524</v>
      </c>
      <c r="D60" t="s">
        <v>72</v>
      </c>
      <c r="E60" s="10" t="s">
        <v>372</v>
      </c>
      <c r="F60" s="10" t="s">
        <v>372</v>
      </c>
      <c r="G60" s="10" t="s">
        <v>372</v>
      </c>
      <c r="H60" s="10" t="s">
        <v>372</v>
      </c>
    </row>
    <row r="61" spans="3:8" x14ac:dyDescent="0.25">
      <c r="C61" s="2">
        <v>2525</v>
      </c>
      <c r="D61" t="s">
        <v>73</v>
      </c>
      <c r="E61" s="10" t="s">
        <v>372</v>
      </c>
      <c r="F61" s="10">
        <v>66.599999999999994</v>
      </c>
      <c r="G61" s="10">
        <v>221.6</v>
      </c>
      <c r="H61" s="10">
        <f t="shared" si="0"/>
        <v>288.2</v>
      </c>
    </row>
    <row r="62" spans="3:8" x14ac:dyDescent="0.25">
      <c r="C62" s="2">
        <v>2526</v>
      </c>
      <c r="D62" t="s">
        <v>74</v>
      </c>
      <c r="E62" s="10">
        <v>13.3</v>
      </c>
      <c r="F62" s="10">
        <v>297.7</v>
      </c>
      <c r="G62" s="10">
        <v>449.5</v>
      </c>
      <c r="H62" s="10">
        <f t="shared" si="0"/>
        <v>760.5</v>
      </c>
    </row>
    <row r="63" spans="3:8" x14ac:dyDescent="0.25">
      <c r="C63" s="2">
        <v>2527</v>
      </c>
      <c r="D63" t="s">
        <v>75</v>
      </c>
      <c r="E63" s="10">
        <v>4.8</v>
      </c>
      <c r="F63" s="10">
        <v>278.2</v>
      </c>
      <c r="G63" s="10">
        <v>574.1</v>
      </c>
      <c r="H63" s="10">
        <f t="shared" si="0"/>
        <v>857.1</v>
      </c>
    </row>
    <row r="64" spans="3:8" x14ac:dyDescent="0.25">
      <c r="C64" s="2">
        <v>2528</v>
      </c>
      <c r="D64" t="s">
        <v>76</v>
      </c>
      <c r="E64" s="10">
        <v>6.9</v>
      </c>
      <c r="F64" s="10">
        <v>211.8</v>
      </c>
      <c r="G64" s="10">
        <v>213</v>
      </c>
      <c r="H64" s="10">
        <f t="shared" si="0"/>
        <v>431.70000000000005</v>
      </c>
    </row>
    <row r="65" spans="3:8" x14ac:dyDescent="0.25">
      <c r="C65" s="2">
        <v>2529</v>
      </c>
      <c r="D65" t="s">
        <v>77</v>
      </c>
      <c r="E65" s="10">
        <v>12</v>
      </c>
      <c r="F65" s="10">
        <v>16.399999999999999</v>
      </c>
      <c r="G65" s="10">
        <v>28.3</v>
      </c>
      <c r="H65" s="10">
        <f t="shared" si="0"/>
        <v>56.7</v>
      </c>
    </row>
    <row r="66" spans="3:8" x14ac:dyDescent="0.25">
      <c r="C66" s="2">
        <v>2530</v>
      </c>
      <c r="D66" t="s">
        <v>78</v>
      </c>
      <c r="E66" s="10">
        <v>17.600000000000001</v>
      </c>
      <c r="F66" s="10">
        <v>102.8</v>
      </c>
      <c r="G66" s="10">
        <v>134.69999999999999</v>
      </c>
      <c r="H66" s="10">
        <f t="shared" si="0"/>
        <v>255.1</v>
      </c>
    </row>
    <row r="67" spans="3:8" x14ac:dyDescent="0.25">
      <c r="C67" s="2">
        <v>2532</v>
      </c>
      <c r="D67" t="s">
        <v>79</v>
      </c>
      <c r="E67" s="10">
        <v>33.200000000000003</v>
      </c>
      <c r="F67" s="10">
        <v>427.5</v>
      </c>
      <c r="G67" s="10">
        <v>964.7</v>
      </c>
      <c r="H67" s="10">
        <f t="shared" si="0"/>
        <v>1425.4</v>
      </c>
    </row>
    <row r="68" spans="3:8" x14ac:dyDescent="0.25">
      <c r="C68" s="2">
        <v>2534</v>
      </c>
      <c r="D68" t="s">
        <v>80</v>
      </c>
      <c r="E68" s="10" t="s">
        <v>372</v>
      </c>
      <c r="F68" s="10">
        <v>1471.6</v>
      </c>
      <c r="G68" s="10">
        <v>2942.2</v>
      </c>
      <c r="H68" s="10">
        <f t="shared" si="0"/>
        <v>4413.7999999999993</v>
      </c>
    </row>
    <row r="69" spans="3:8" x14ac:dyDescent="0.25">
      <c r="C69" s="2">
        <v>2535</v>
      </c>
      <c r="D69" t="s">
        <v>137</v>
      </c>
      <c r="E69" s="10">
        <v>16.8</v>
      </c>
      <c r="F69" s="10">
        <v>7.5</v>
      </c>
      <c r="G69" s="10">
        <v>21.6</v>
      </c>
      <c r="H69" s="10">
        <f t="shared" ref="H69:H112" si="1">SUM(E69:G69)</f>
        <v>45.900000000000006</v>
      </c>
    </row>
    <row r="70" spans="3:8" x14ac:dyDescent="0.25">
      <c r="C70" s="2">
        <v>2541</v>
      </c>
      <c r="D70" t="s">
        <v>138</v>
      </c>
      <c r="E70" s="10">
        <v>11</v>
      </c>
      <c r="F70" s="10">
        <v>12.9</v>
      </c>
      <c r="G70" s="10">
        <v>39.200000000000003</v>
      </c>
      <c r="H70" s="10">
        <f t="shared" si="1"/>
        <v>63.1</v>
      </c>
    </row>
    <row r="71" spans="3:8" x14ac:dyDescent="0.25">
      <c r="C71" s="2">
        <v>2542</v>
      </c>
      <c r="D71" t="s">
        <v>84</v>
      </c>
      <c r="E71" s="10">
        <v>24.1</v>
      </c>
      <c r="F71" s="10">
        <v>1089.5</v>
      </c>
      <c r="G71" s="10">
        <v>765.1</v>
      </c>
      <c r="H71" s="10">
        <f t="shared" si="1"/>
        <v>1878.6999999999998</v>
      </c>
    </row>
    <row r="72" spans="3:8" x14ac:dyDescent="0.25">
      <c r="C72" s="2">
        <v>2543</v>
      </c>
      <c r="D72" t="s">
        <v>85</v>
      </c>
      <c r="E72" s="10">
        <v>34.200000000000003</v>
      </c>
      <c r="F72" s="10">
        <v>1201.5999999999999</v>
      </c>
      <c r="G72" s="10">
        <v>609.5</v>
      </c>
      <c r="H72" s="10">
        <f t="shared" si="1"/>
        <v>1845.3</v>
      </c>
    </row>
    <row r="73" spans="3:8" x14ac:dyDescent="0.25">
      <c r="C73" s="2">
        <v>2544</v>
      </c>
      <c r="D73" t="s">
        <v>139</v>
      </c>
      <c r="E73" s="10">
        <v>7</v>
      </c>
      <c r="F73" s="10">
        <v>71.8</v>
      </c>
      <c r="G73" s="10">
        <v>142.4</v>
      </c>
      <c r="H73" s="10">
        <f t="shared" si="1"/>
        <v>221.2</v>
      </c>
    </row>
    <row r="74" spans="3:8" x14ac:dyDescent="0.25">
      <c r="C74" s="2">
        <v>2545</v>
      </c>
      <c r="D74" t="s">
        <v>87</v>
      </c>
      <c r="E74" s="10">
        <v>9.6</v>
      </c>
      <c r="F74" s="10">
        <v>62.3</v>
      </c>
      <c r="G74" s="10">
        <v>203.3</v>
      </c>
      <c r="H74" s="10">
        <f t="shared" si="1"/>
        <v>275.2</v>
      </c>
    </row>
    <row r="75" spans="3:8" x14ac:dyDescent="0.25">
      <c r="C75" s="2">
        <v>2546</v>
      </c>
      <c r="D75" t="s">
        <v>88</v>
      </c>
      <c r="E75" s="10">
        <v>71</v>
      </c>
      <c r="F75" s="10">
        <v>5357.1</v>
      </c>
      <c r="G75" s="10">
        <v>3504.8</v>
      </c>
      <c r="H75" s="10">
        <f t="shared" si="1"/>
        <v>8932.9000000000015</v>
      </c>
    </row>
    <row r="76" spans="3:8" x14ac:dyDescent="0.25">
      <c r="C76" s="2">
        <v>2547</v>
      </c>
      <c r="D76" t="s">
        <v>83</v>
      </c>
      <c r="E76" s="10">
        <v>17.899999999999999</v>
      </c>
      <c r="F76" s="10">
        <v>49.4</v>
      </c>
      <c r="G76" s="10">
        <v>70.7</v>
      </c>
      <c r="H76" s="10">
        <f t="shared" si="1"/>
        <v>138</v>
      </c>
    </row>
    <row r="77" spans="3:8" x14ac:dyDescent="0.25">
      <c r="C77" s="2">
        <v>2548</v>
      </c>
      <c r="D77" t="s">
        <v>89</v>
      </c>
      <c r="E77" s="10">
        <v>8.1</v>
      </c>
      <c r="F77" s="10">
        <v>14.6</v>
      </c>
      <c r="G77" s="10">
        <v>43.8</v>
      </c>
      <c r="H77" s="10">
        <f t="shared" si="1"/>
        <v>66.5</v>
      </c>
    </row>
    <row r="78" spans="3:8" x14ac:dyDescent="0.25">
      <c r="C78" s="2">
        <v>2549</v>
      </c>
      <c r="D78" t="s">
        <v>90</v>
      </c>
      <c r="E78" s="10">
        <v>5.3</v>
      </c>
      <c r="F78" s="10">
        <v>0</v>
      </c>
      <c r="G78" s="10" t="s">
        <v>372</v>
      </c>
      <c r="H78" s="10">
        <f t="shared" si="1"/>
        <v>5.3</v>
      </c>
    </row>
    <row r="79" spans="3:8" x14ac:dyDescent="0.25">
      <c r="C79" s="2">
        <v>2550</v>
      </c>
      <c r="D79" t="s">
        <v>91</v>
      </c>
      <c r="E79" s="10" t="s">
        <v>372</v>
      </c>
      <c r="F79" s="10">
        <v>159.4</v>
      </c>
      <c r="G79" s="10">
        <v>764.4</v>
      </c>
      <c r="H79" s="10">
        <f t="shared" si="1"/>
        <v>923.8</v>
      </c>
    </row>
    <row r="80" spans="3:8" x14ac:dyDescent="0.25">
      <c r="C80" s="2">
        <v>2551</v>
      </c>
      <c r="D80" t="s">
        <v>92</v>
      </c>
      <c r="E80" s="10">
        <v>21</v>
      </c>
      <c r="F80" s="10">
        <v>19.399999999999999</v>
      </c>
      <c r="G80" s="10">
        <v>65.3</v>
      </c>
      <c r="H80" s="10">
        <f t="shared" si="1"/>
        <v>105.69999999999999</v>
      </c>
    </row>
    <row r="81" spans="3:8" x14ac:dyDescent="0.25">
      <c r="C81" s="2">
        <v>2553</v>
      </c>
      <c r="D81" t="s">
        <v>140</v>
      </c>
      <c r="E81" s="10">
        <v>29.1</v>
      </c>
      <c r="F81" s="10">
        <v>34.9</v>
      </c>
      <c r="G81" s="10">
        <v>194</v>
      </c>
      <c r="H81" s="10">
        <f t="shared" si="1"/>
        <v>258</v>
      </c>
    </row>
    <row r="82" spans="3:8" x14ac:dyDescent="0.25">
      <c r="C82" s="2">
        <v>2554</v>
      </c>
      <c r="D82" t="s">
        <v>94</v>
      </c>
      <c r="E82" s="10">
        <v>20.8</v>
      </c>
      <c r="F82" s="10">
        <v>68</v>
      </c>
      <c r="G82" s="10">
        <v>202.3</v>
      </c>
      <c r="H82" s="10">
        <f t="shared" si="1"/>
        <v>291.10000000000002</v>
      </c>
    </row>
    <row r="83" spans="3:8" x14ac:dyDescent="0.25">
      <c r="C83" s="2">
        <v>2555</v>
      </c>
      <c r="D83" t="s">
        <v>95</v>
      </c>
      <c r="E83" s="10">
        <v>16.100000000000001</v>
      </c>
      <c r="F83" s="10">
        <v>57.2</v>
      </c>
      <c r="G83" s="10">
        <v>130.19999999999999</v>
      </c>
      <c r="H83" s="10">
        <f t="shared" si="1"/>
        <v>203.5</v>
      </c>
    </row>
    <row r="84" spans="3:8" x14ac:dyDescent="0.25">
      <c r="C84" s="2">
        <v>2556</v>
      </c>
      <c r="D84" t="s">
        <v>96</v>
      </c>
      <c r="E84" s="10">
        <v>71.3</v>
      </c>
      <c r="F84" s="10">
        <v>936.6</v>
      </c>
      <c r="G84" s="10">
        <v>436.6</v>
      </c>
      <c r="H84" s="10">
        <f t="shared" si="1"/>
        <v>1444.5</v>
      </c>
    </row>
    <row r="85" spans="3:8" x14ac:dyDescent="0.25">
      <c r="C85" s="2">
        <v>2571</v>
      </c>
      <c r="D85" t="s">
        <v>97</v>
      </c>
      <c r="E85" s="10">
        <v>17.3</v>
      </c>
      <c r="F85" s="10">
        <v>64.599999999999994</v>
      </c>
      <c r="G85" s="10">
        <v>54</v>
      </c>
      <c r="H85" s="10">
        <f t="shared" si="1"/>
        <v>135.89999999999998</v>
      </c>
    </row>
    <row r="86" spans="3:8" x14ac:dyDescent="0.25">
      <c r="C86" s="2">
        <v>2572</v>
      </c>
      <c r="D86" t="s">
        <v>98</v>
      </c>
      <c r="E86" s="10">
        <v>15.4</v>
      </c>
      <c r="F86" s="10">
        <v>1449.6</v>
      </c>
      <c r="G86" s="10">
        <v>791</v>
      </c>
      <c r="H86" s="10">
        <f t="shared" si="1"/>
        <v>2256</v>
      </c>
    </row>
    <row r="87" spans="3:8" x14ac:dyDescent="0.25">
      <c r="C87" s="2">
        <v>2573</v>
      </c>
      <c r="D87" t="s">
        <v>99</v>
      </c>
      <c r="E87" s="10">
        <v>15.3</v>
      </c>
      <c r="F87" s="10">
        <v>392.9</v>
      </c>
      <c r="G87" s="10">
        <v>695.5</v>
      </c>
      <c r="H87" s="10">
        <f t="shared" si="1"/>
        <v>1103.7</v>
      </c>
    </row>
    <row r="88" spans="3:8" x14ac:dyDescent="0.25">
      <c r="C88" s="2">
        <v>2574</v>
      </c>
      <c r="D88" t="s">
        <v>100</v>
      </c>
      <c r="E88" s="10">
        <v>10.8</v>
      </c>
      <c r="F88" s="10">
        <v>165.7</v>
      </c>
      <c r="G88" s="10">
        <v>73.5</v>
      </c>
      <c r="H88" s="10">
        <f t="shared" si="1"/>
        <v>250</v>
      </c>
    </row>
    <row r="89" spans="3:8" x14ac:dyDescent="0.25">
      <c r="C89" s="2">
        <v>2575</v>
      </c>
      <c r="D89" t="s">
        <v>101</v>
      </c>
      <c r="E89" s="10">
        <v>32.5</v>
      </c>
      <c r="F89" s="10">
        <v>237.7</v>
      </c>
      <c r="G89" s="10">
        <v>321.7</v>
      </c>
      <c r="H89" s="10">
        <f t="shared" si="1"/>
        <v>591.9</v>
      </c>
    </row>
    <row r="90" spans="3:8" x14ac:dyDescent="0.25">
      <c r="C90" s="2">
        <v>2576</v>
      </c>
      <c r="D90" t="s">
        <v>102</v>
      </c>
      <c r="E90" s="10">
        <v>16.100000000000001</v>
      </c>
      <c r="F90" s="10">
        <v>312.8</v>
      </c>
      <c r="G90" s="10">
        <v>243</v>
      </c>
      <c r="H90" s="10">
        <f t="shared" si="1"/>
        <v>571.90000000000009</v>
      </c>
    </row>
    <row r="91" spans="3:8" x14ac:dyDescent="0.25">
      <c r="C91" s="2">
        <v>2578</v>
      </c>
      <c r="D91" t="s">
        <v>103</v>
      </c>
      <c r="E91" s="10">
        <v>17</v>
      </c>
      <c r="F91" s="10">
        <v>247.6</v>
      </c>
      <c r="G91" s="10">
        <v>432.6</v>
      </c>
      <c r="H91" s="10">
        <f t="shared" si="1"/>
        <v>697.2</v>
      </c>
    </row>
    <row r="92" spans="3:8" x14ac:dyDescent="0.25">
      <c r="C92" s="2">
        <v>2579</v>
      </c>
      <c r="D92" t="s">
        <v>104</v>
      </c>
      <c r="E92" s="10">
        <v>26</v>
      </c>
      <c r="F92" s="10">
        <v>870.8</v>
      </c>
      <c r="G92" s="10">
        <v>1704</v>
      </c>
      <c r="H92" s="10">
        <f t="shared" si="1"/>
        <v>2600.8000000000002</v>
      </c>
    </row>
    <row r="93" spans="3:8" x14ac:dyDescent="0.25">
      <c r="C93" s="2">
        <v>2580</v>
      </c>
      <c r="D93" t="s">
        <v>141</v>
      </c>
      <c r="E93" s="10">
        <v>9.8000000000000007</v>
      </c>
      <c r="F93" s="10">
        <v>138</v>
      </c>
      <c r="G93" s="10">
        <v>253.3</v>
      </c>
      <c r="H93" s="10">
        <f t="shared" si="1"/>
        <v>401.1</v>
      </c>
    </row>
    <row r="94" spans="3:8" x14ac:dyDescent="0.25">
      <c r="C94" s="2">
        <v>2581</v>
      </c>
      <c r="D94" t="s">
        <v>106</v>
      </c>
      <c r="E94" s="10">
        <v>6.3</v>
      </c>
      <c r="F94" s="10">
        <v>2331.1999999999998</v>
      </c>
      <c r="G94" s="10">
        <v>14372.2</v>
      </c>
      <c r="H94" s="10">
        <f t="shared" si="1"/>
        <v>16709.7</v>
      </c>
    </row>
    <row r="95" spans="3:8" x14ac:dyDescent="0.25">
      <c r="C95" s="2">
        <v>2582</v>
      </c>
      <c r="D95" t="s">
        <v>142</v>
      </c>
      <c r="E95" s="10" t="s">
        <v>372</v>
      </c>
      <c r="F95" s="10">
        <v>217.1</v>
      </c>
      <c r="G95" s="10">
        <v>372.9</v>
      </c>
      <c r="H95" s="10">
        <f t="shared" si="1"/>
        <v>590</v>
      </c>
    </row>
    <row r="96" spans="3:8" x14ac:dyDescent="0.25">
      <c r="C96" s="2">
        <v>2583</v>
      </c>
      <c r="D96" t="s">
        <v>108</v>
      </c>
      <c r="E96" s="10" t="s">
        <v>372</v>
      </c>
      <c r="F96" s="10">
        <v>650.29999999999995</v>
      </c>
      <c r="G96" s="10">
        <v>1064</v>
      </c>
      <c r="H96" s="10">
        <f t="shared" si="1"/>
        <v>1714.3</v>
      </c>
    </row>
    <row r="97" spans="3:8" x14ac:dyDescent="0.25">
      <c r="C97" s="2">
        <v>2584</v>
      </c>
      <c r="D97" t="s">
        <v>109</v>
      </c>
      <c r="E97" s="10" t="s">
        <v>372</v>
      </c>
      <c r="F97" s="10">
        <v>13.8</v>
      </c>
      <c r="G97" s="10">
        <v>161.1</v>
      </c>
      <c r="H97" s="10">
        <f t="shared" si="1"/>
        <v>174.9</v>
      </c>
    </row>
    <row r="98" spans="3:8" x14ac:dyDescent="0.25">
      <c r="C98" s="2">
        <v>2585</v>
      </c>
      <c r="D98" t="s">
        <v>143</v>
      </c>
      <c r="E98" s="10">
        <v>18.600000000000001</v>
      </c>
      <c r="F98" s="10">
        <v>12</v>
      </c>
      <c r="G98" s="10">
        <v>86.9</v>
      </c>
      <c r="H98" s="10">
        <f t="shared" si="1"/>
        <v>117.5</v>
      </c>
    </row>
    <row r="99" spans="3:8" x14ac:dyDescent="0.25">
      <c r="C99" s="2">
        <v>2586</v>
      </c>
      <c r="D99" t="s">
        <v>144</v>
      </c>
      <c r="E99" s="10">
        <v>15.6</v>
      </c>
      <c r="F99" s="10">
        <v>410.4</v>
      </c>
      <c r="G99" s="10">
        <v>1565.6</v>
      </c>
      <c r="H99" s="10">
        <f t="shared" si="1"/>
        <v>1991.6</v>
      </c>
    </row>
    <row r="100" spans="3:8" x14ac:dyDescent="0.25">
      <c r="C100" s="2">
        <v>2601</v>
      </c>
      <c r="D100" t="s">
        <v>112</v>
      </c>
      <c r="E100" s="10">
        <v>36.9</v>
      </c>
      <c r="F100" s="10">
        <v>2242.6999999999998</v>
      </c>
      <c r="G100" s="10">
        <v>13087.9</v>
      </c>
      <c r="H100" s="10">
        <f t="shared" si="1"/>
        <v>15367.5</v>
      </c>
    </row>
    <row r="101" spans="3:8" x14ac:dyDescent="0.25">
      <c r="C101" s="2">
        <v>2611</v>
      </c>
      <c r="D101" t="s">
        <v>113</v>
      </c>
      <c r="E101" s="10">
        <v>26.1</v>
      </c>
      <c r="F101" s="10">
        <v>37.299999999999997</v>
      </c>
      <c r="G101" s="10">
        <v>27.4</v>
      </c>
      <c r="H101" s="10">
        <f t="shared" si="1"/>
        <v>90.8</v>
      </c>
    </row>
    <row r="102" spans="3:8" x14ac:dyDescent="0.25">
      <c r="C102" s="2">
        <v>2612</v>
      </c>
      <c r="D102" t="s">
        <v>145</v>
      </c>
      <c r="E102" s="10">
        <v>64.900000000000006</v>
      </c>
      <c r="F102" s="10">
        <v>5</v>
      </c>
      <c r="G102" s="10">
        <v>21.4</v>
      </c>
      <c r="H102" s="10">
        <f t="shared" si="1"/>
        <v>91.300000000000011</v>
      </c>
    </row>
    <row r="103" spans="3:8" x14ac:dyDescent="0.25">
      <c r="C103" s="2">
        <v>2613</v>
      </c>
      <c r="D103" t="s">
        <v>115</v>
      </c>
      <c r="E103" s="10">
        <v>25.5</v>
      </c>
      <c r="F103" s="10">
        <v>443.7</v>
      </c>
      <c r="G103" s="10">
        <v>884</v>
      </c>
      <c r="H103" s="10">
        <f t="shared" si="1"/>
        <v>1353.2</v>
      </c>
    </row>
    <row r="104" spans="3:8" x14ac:dyDescent="0.25">
      <c r="C104" s="2">
        <v>2614</v>
      </c>
      <c r="D104" t="s">
        <v>116</v>
      </c>
      <c r="E104" s="10">
        <v>18.100000000000001</v>
      </c>
      <c r="F104" s="10">
        <v>240.5</v>
      </c>
      <c r="G104" s="10">
        <v>253.3</v>
      </c>
      <c r="H104" s="10">
        <f t="shared" si="1"/>
        <v>511.90000000000003</v>
      </c>
    </row>
    <row r="105" spans="3:8" x14ac:dyDescent="0.25">
      <c r="C105" s="2">
        <v>2615</v>
      </c>
      <c r="D105" t="s">
        <v>117</v>
      </c>
      <c r="E105" s="10">
        <v>16.100000000000001</v>
      </c>
      <c r="F105" s="10">
        <v>321.10000000000002</v>
      </c>
      <c r="G105" s="10">
        <v>60.5</v>
      </c>
      <c r="H105" s="10">
        <f t="shared" si="1"/>
        <v>397.70000000000005</v>
      </c>
    </row>
    <row r="106" spans="3:8" x14ac:dyDescent="0.25">
      <c r="C106" s="2">
        <v>2616</v>
      </c>
      <c r="D106" t="s">
        <v>118</v>
      </c>
      <c r="E106" s="10">
        <v>11.8</v>
      </c>
      <c r="F106" s="10">
        <v>19.3</v>
      </c>
      <c r="G106" s="10">
        <v>20.3</v>
      </c>
      <c r="H106" s="10">
        <f t="shared" si="1"/>
        <v>51.400000000000006</v>
      </c>
    </row>
    <row r="107" spans="3:8" x14ac:dyDescent="0.25">
      <c r="C107" s="2">
        <v>2617</v>
      </c>
      <c r="D107" t="s">
        <v>119</v>
      </c>
      <c r="E107" s="10">
        <v>7.5</v>
      </c>
      <c r="F107" s="10" t="s">
        <v>372</v>
      </c>
      <c r="G107" s="10">
        <v>15.8</v>
      </c>
      <c r="H107" s="10">
        <f t="shared" si="1"/>
        <v>23.3</v>
      </c>
    </row>
    <row r="108" spans="3:8" x14ac:dyDescent="0.25">
      <c r="C108" s="2">
        <v>2618</v>
      </c>
      <c r="D108" t="s">
        <v>120</v>
      </c>
      <c r="E108" s="10">
        <v>19.5</v>
      </c>
      <c r="F108" s="10">
        <v>13.7</v>
      </c>
      <c r="G108" s="10">
        <v>38.700000000000003</v>
      </c>
      <c r="H108" s="10">
        <f t="shared" si="1"/>
        <v>71.900000000000006</v>
      </c>
    </row>
    <row r="109" spans="3:8" x14ac:dyDescent="0.25">
      <c r="C109" s="2">
        <v>2619</v>
      </c>
      <c r="D109" t="s">
        <v>121</v>
      </c>
      <c r="E109" s="10">
        <v>39.799999999999997</v>
      </c>
      <c r="F109" s="10">
        <v>248.5</v>
      </c>
      <c r="G109" s="10">
        <v>59.1</v>
      </c>
      <c r="H109" s="10">
        <f t="shared" si="1"/>
        <v>347.40000000000003</v>
      </c>
    </row>
    <row r="110" spans="3:8" x14ac:dyDescent="0.25">
      <c r="C110" s="2">
        <v>2620</v>
      </c>
      <c r="D110" t="s">
        <v>122</v>
      </c>
      <c r="E110" s="10">
        <v>15</v>
      </c>
      <c r="F110" s="10">
        <v>11.6</v>
      </c>
      <c r="G110" s="10">
        <v>53.2</v>
      </c>
      <c r="H110" s="10">
        <f t="shared" si="1"/>
        <v>79.800000000000011</v>
      </c>
    </row>
    <row r="111" spans="3:8" x14ac:dyDescent="0.25">
      <c r="C111" s="2">
        <v>2621</v>
      </c>
      <c r="D111" t="s">
        <v>123</v>
      </c>
      <c r="E111" s="10">
        <v>23.7</v>
      </c>
      <c r="F111" s="10">
        <v>261.89999999999998</v>
      </c>
      <c r="G111" s="10">
        <v>236.3</v>
      </c>
      <c r="H111" s="10">
        <f t="shared" si="1"/>
        <v>521.9</v>
      </c>
    </row>
    <row r="112" spans="3:8" x14ac:dyDescent="0.25">
      <c r="C112" s="2">
        <v>2622</v>
      </c>
      <c r="D112" t="s">
        <v>124</v>
      </c>
      <c r="E112" s="10">
        <v>9.5</v>
      </c>
      <c r="F112" s="10">
        <v>61.5</v>
      </c>
      <c r="G112" s="10">
        <v>24.5</v>
      </c>
      <c r="H112" s="10">
        <f t="shared" si="1"/>
        <v>95.5</v>
      </c>
    </row>
    <row r="113" spans="1:8" x14ac:dyDescent="0.25">
      <c r="C113">
        <v>11</v>
      </c>
      <c r="D113" t="s">
        <v>128</v>
      </c>
      <c r="E113" s="10">
        <f>SUM(E4:E112)</f>
        <v>2674.5000000000005</v>
      </c>
      <c r="F113" s="10">
        <f t="shared" ref="F113:H113" si="2">SUM(F4:F112)</f>
        <v>34253.899999999994</v>
      </c>
      <c r="G113" s="10">
        <f t="shared" si="2"/>
        <v>72098.599999999991</v>
      </c>
      <c r="H113" s="10">
        <f t="shared" si="2"/>
        <v>109026.99999999997</v>
      </c>
    </row>
    <row r="116" spans="1:8" x14ac:dyDescent="0.25">
      <c r="A116" t="s">
        <v>149</v>
      </c>
    </row>
    <row r="117" spans="1:8" x14ac:dyDescent="0.25">
      <c r="A117" t="s">
        <v>150</v>
      </c>
    </row>
    <row r="118" spans="1:8" x14ac:dyDescent="0.25">
      <c r="A118" t="s">
        <v>151</v>
      </c>
    </row>
    <row r="119" spans="1:8" x14ac:dyDescent="0.25">
      <c r="A119" t="s">
        <v>125</v>
      </c>
    </row>
    <row r="120" spans="1:8" x14ac:dyDescent="0.25">
      <c r="A120" t="s">
        <v>152</v>
      </c>
    </row>
    <row r="121" spans="1:8" x14ac:dyDescent="0.25">
      <c r="A121" t="s">
        <v>146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/>
  </sheetViews>
  <sheetFormatPr baseColWidth="10" defaultRowHeight="15" x14ac:dyDescent="0.25"/>
  <cols>
    <col min="1" max="1" width="19.28515625" customWidth="1"/>
    <col min="4" max="4" width="25" customWidth="1"/>
  </cols>
  <sheetData>
    <row r="1" spans="1:8" x14ac:dyDescent="0.25">
      <c r="A1" s="6" t="s">
        <v>148</v>
      </c>
    </row>
    <row r="3" spans="1:8" s="8" customFormat="1" x14ac:dyDescent="0.25">
      <c r="A3" s="8" t="s">
        <v>0</v>
      </c>
      <c r="B3" s="8" t="s">
        <v>1</v>
      </c>
      <c r="C3" s="8" t="s">
        <v>147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127</v>
      </c>
    </row>
    <row r="4" spans="1:8" x14ac:dyDescent="0.25">
      <c r="A4" t="s">
        <v>6</v>
      </c>
      <c r="B4">
        <v>2015</v>
      </c>
      <c r="C4" s="2">
        <v>2401</v>
      </c>
      <c r="D4" t="s">
        <v>7</v>
      </c>
      <c r="E4" s="10">
        <v>13.9</v>
      </c>
      <c r="F4" s="10">
        <v>738.2</v>
      </c>
      <c r="G4" s="10">
        <v>2042.7</v>
      </c>
      <c r="H4" s="10">
        <f>SUM(E4:G4)</f>
        <v>2794.8</v>
      </c>
    </row>
    <row r="5" spans="1:8" x14ac:dyDescent="0.25">
      <c r="C5" s="2">
        <v>2402</v>
      </c>
      <c r="D5" t="s">
        <v>8</v>
      </c>
      <c r="E5" s="10">
        <v>17.3</v>
      </c>
      <c r="F5" s="10">
        <v>313.89999999999998</v>
      </c>
      <c r="G5" s="10">
        <v>2362.1999999999998</v>
      </c>
      <c r="H5" s="10">
        <f t="shared" ref="H5:H68" si="0">SUM(E5:G5)</f>
        <v>2693.3999999999996</v>
      </c>
    </row>
    <row r="6" spans="1:8" x14ac:dyDescent="0.25">
      <c r="C6" s="2">
        <v>2403</v>
      </c>
      <c r="D6" t="s">
        <v>9</v>
      </c>
      <c r="E6" s="10">
        <v>28.2</v>
      </c>
      <c r="F6" s="10">
        <v>141.1</v>
      </c>
      <c r="G6" s="10">
        <v>341.9</v>
      </c>
      <c r="H6" s="10">
        <f t="shared" si="0"/>
        <v>511.19999999999993</v>
      </c>
    </row>
    <row r="7" spans="1:8" x14ac:dyDescent="0.25">
      <c r="C7" s="2">
        <v>2404</v>
      </c>
      <c r="D7" t="s">
        <v>10</v>
      </c>
      <c r="E7" s="10">
        <v>34.6</v>
      </c>
      <c r="F7" s="10">
        <v>109.8</v>
      </c>
      <c r="G7" s="10">
        <v>1662.7</v>
      </c>
      <c r="H7" s="10">
        <f t="shared" si="0"/>
        <v>1807.1000000000001</v>
      </c>
    </row>
    <row r="8" spans="1:8" x14ac:dyDescent="0.25">
      <c r="C8" s="2">
        <v>2405</v>
      </c>
      <c r="D8" t="s">
        <v>11</v>
      </c>
      <c r="E8" s="10">
        <v>79.2</v>
      </c>
      <c r="F8" s="10">
        <v>249.7</v>
      </c>
      <c r="G8" s="10">
        <v>195.4</v>
      </c>
      <c r="H8" s="10">
        <f t="shared" si="0"/>
        <v>524.29999999999995</v>
      </c>
    </row>
    <row r="9" spans="1:8" x14ac:dyDescent="0.25">
      <c r="C9" s="2">
        <v>2406</v>
      </c>
      <c r="D9" t="s">
        <v>12</v>
      </c>
      <c r="E9" s="10">
        <v>11.9</v>
      </c>
      <c r="F9" s="10">
        <v>180.2</v>
      </c>
      <c r="G9" s="10">
        <v>326.5</v>
      </c>
      <c r="H9" s="10">
        <f t="shared" si="0"/>
        <v>518.6</v>
      </c>
    </row>
    <row r="10" spans="1:8" x14ac:dyDescent="0.25">
      <c r="C10" s="2">
        <v>2407</v>
      </c>
      <c r="D10" t="s">
        <v>13</v>
      </c>
      <c r="E10" s="10">
        <v>34</v>
      </c>
      <c r="F10" s="10">
        <v>1641.6</v>
      </c>
      <c r="G10" s="10">
        <v>2725.2</v>
      </c>
      <c r="H10" s="10">
        <f t="shared" si="0"/>
        <v>4400.7999999999993</v>
      </c>
    </row>
    <row r="11" spans="1:8" x14ac:dyDescent="0.25">
      <c r="C11" s="2">
        <v>2408</v>
      </c>
      <c r="D11" t="s">
        <v>14</v>
      </c>
      <c r="E11" s="10">
        <v>33.299999999999997</v>
      </c>
      <c r="F11" s="10">
        <v>231.4</v>
      </c>
      <c r="G11" s="10">
        <v>216.4</v>
      </c>
      <c r="H11" s="10">
        <f t="shared" si="0"/>
        <v>481.1</v>
      </c>
    </row>
    <row r="12" spans="1:8" x14ac:dyDescent="0.25">
      <c r="C12" s="2">
        <v>2421</v>
      </c>
      <c r="D12" t="s">
        <v>15</v>
      </c>
      <c r="E12" s="10">
        <v>25.3</v>
      </c>
      <c r="F12" s="10">
        <v>44.3</v>
      </c>
      <c r="G12" s="10">
        <v>62.6</v>
      </c>
      <c r="H12" s="10">
        <f t="shared" si="0"/>
        <v>132.19999999999999</v>
      </c>
    </row>
    <row r="13" spans="1:8" x14ac:dyDescent="0.25">
      <c r="C13" s="2">
        <v>2422</v>
      </c>
      <c r="D13" t="s">
        <v>16</v>
      </c>
      <c r="E13" s="10">
        <v>19.399999999999999</v>
      </c>
      <c r="F13" s="10">
        <v>901.5</v>
      </c>
      <c r="G13" s="10">
        <v>1133.5</v>
      </c>
      <c r="H13" s="10">
        <f t="shared" si="0"/>
        <v>2054.4</v>
      </c>
    </row>
    <row r="14" spans="1:8" x14ac:dyDescent="0.25">
      <c r="C14" s="2">
        <v>2423</v>
      </c>
      <c r="D14" t="s">
        <v>17</v>
      </c>
      <c r="E14" s="10">
        <v>9.8000000000000007</v>
      </c>
      <c r="F14" s="10">
        <v>5</v>
      </c>
      <c r="G14" s="10">
        <v>9.1</v>
      </c>
      <c r="H14" s="10">
        <f t="shared" si="0"/>
        <v>23.9</v>
      </c>
    </row>
    <row r="15" spans="1:8" x14ac:dyDescent="0.25">
      <c r="C15" s="2">
        <v>2424</v>
      </c>
      <c r="D15" t="s">
        <v>18</v>
      </c>
      <c r="E15" s="10">
        <v>30.4</v>
      </c>
      <c r="F15" s="10">
        <v>50.5</v>
      </c>
      <c r="G15" s="10">
        <v>15.8</v>
      </c>
      <c r="H15" s="10">
        <f t="shared" si="0"/>
        <v>96.7</v>
      </c>
    </row>
    <row r="16" spans="1:8" x14ac:dyDescent="0.25">
      <c r="C16" s="2">
        <v>2425</v>
      </c>
      <c r="D16" t="s">
        <v>129</v>
      </c>
      <c r="E16" s="10">
        <v>24.8</v>
      </c>
      <c r="F16" s="10">
        <v>92.5</v>
      </c>
      <c r="G16" s="10">
        <v>44.5</v>
      </c>
      <c r="H16" s="10">
        <f t="shared" si="0"/>
        <v>161.80000000000001</v>
      </c>
    </row>
    <row r="17" spans="3:8" x14ac:dyDescent="0.25">
      <c r="C17" s="2">
        <v>2426</v>
      </c>
      <c r="D17" t="s">
        <v>20</v>
      </c>
      <c r="E17" s="10">
        <v>57.1</v>
      </c>
      <c r="F17" s="10">
        <v>160.9</v>
      </c>
      <c r="G17" s="10">
        <v>95.8</v>
      </c>
      <c r="H17" s="10">
        <f t="shared" si="0"/>
        <v>313.8</v>
      </c>
    </row>
    <row r="18" spans="3:8" x14ac:dyDescent="0.25">
      <c r="C18" s="2">
        <v>2427</v>
      </c>
      <c r="D18" t="s">
        <v>21</v>
      </c>
      <c r="E18" s="10">
        <v>39.799999999999997</v>
      </c>
      <c r="F18" s="10">
        <v>104.1</v>
      </c>
      <c r="G18" s="10">
        <v>147</v>
      </c>
      <c r="H18" s="10">
        <f t="shared" si="0"/>
        <v>290.89999999999998</v>
      </c>
    </row>
    <row r="19" spans="3:8" x14ac:dyDescent="0.25">
      <c r="C19" s="2">
        <v>2428</v>
      </c>
      <c r="D19" t="s">
        <v>22</v>
      </c>
      <c r="E19" s="10">
        <v>139.4</v>
      </c>
      <c r="F19" s="10">
        <v>198.2</v>
      </c>
      <c r="G19" s="10">
        <v>216.8</v>
      </c>
      <c r="H19" s="10">
        <f t="shared" si="0"/>
        <v>554.40000000000009</v>
      </c>
    </row>
    <row r="20" spans="3:8" x14ac:dyDescent="0.25">
      <c r="C20" s="2">
        <v>2429</v>
      </c>
      <c r="D20" t="s">
        <v>23</v>
      </c>
      <c r="E20" s="10">
        <v>33.299999999999997</v>
      </c>
      <c r="F20" s="10">
        <v>90.3</v>
      </c>
      <c r="G20" s="10">
        <v>68.2</v>
      </c>
      <c r="H20" s="10">
        <f t="shared" si="0"/>
        <v>191.8</v>
      </c>
    </row>
    <row r="21" spans="3:8" x14ac:dyDescent="0.25">
      <c r="C21" s="2">
        <v>2445</v>
      </c>
      <c r="D21" t="s">
        <v>27</v>
      </c>
      <c r="E21" s="10">
        <v>17.899999999999999</v>
      </c>
      <c r="F21" s="10">
        <v>16</v>
      </c>
      <c r="G21" s="10">
        <v>21.3</v>
      </c>
      <c r="H21" s="10">
        <f t="shared" si="0"/>
        <v>55.2</v>
      </c>
    </row>
    <row r="22" spans="3:8" x14ac:dyDescent="0.25">
      <c r="C22" s="2">
        <v>2455</v>
      </c>
      <c r="D22" t="s">
        <v>33</v>
      </c>
      <c r="E22" s="10">
        <v>19.100000000000001</v>
      </c>
      <c r="F22" s="10">
        <v>33.6</v>
      </c>
      <c r="G22" s="10">
        <v>60.9</v>
      </c>
      <c r="H22" s="10">
        <f t="shared" si="0"/>
        <v>113.6</v>
      </c>
    </row>
    <row r="23" spans="3:8" x14ac:dyDescent="0.25">
      <c r="C23" s="2">
        <v>2456</v>
      </c>
      <c r="D23" t="s">
        <v>34</v>
      </c>
      <c r="E23" s="10">
        <v>8.3000000000000007</v>
      </c>
      <c r="F23" s="10">
        <v>10.8</v>
      </c>
      <c r="G23" s="10">
        <v>87.6</v>
      </c>
      <c r="H23" s="10">
        <f t="shared" si="0"/>
        <v>106.69999999999999</v>
      </c>
    </row>
    <row r="24" spans="3:8" x14ac:dyDescent="0.25">
      <c r="C24" s="2">
        <v>2457</v>
      </c>
      <c r="D24" t="s">
        <v>35</v>
      </c>
      <c r="E24" s="10">
        <v>60.4</v>
      </c>
      <c r="F24" s="10">
        <v>52.2</v>
      </c>
      <c r="G24" s="10">
        <v>162</v>
      </c>
      <c r="H24" s="10">
        <f t="shared" si="0"/>
        <v>274.60000000000002</v>
      </c>
    </row>
    <row r="25" spans="3:8" x14ac:dyDescent="0.25">
      <c r="C25" s="2">
        <v>2461</v>
      </c>
      <c r="D25" t="s">
        <v>37</v>
      </c>
      <c r="E25" s="10">
        <v>32.6</v>
      </c>
      <c r="F25" s="10">
        <v>130.1</v>
      </c>
      <c r="G25" s="10">
        <v>70.400000000000006</v>
      </c>
      <c r="H25" s="10">
        <f t="shared" si="0"/>
        <v>233.1</v>
      </c>
    </row>
    <row r="26" spans="3:8" x14ac:dyDescent="0.25">
      <c r="C26" s="2">
        <v>2463</v>
      </c>
      <c r="D26" t="s">
        <v>39</v>
      </c>
      <c r="E26" s="10">
        <v>12.3</v>
      </c>
      <c r="F26" s="10">
        <v>26.5</v>
      </c>
      <c r="G26" s="10">
        <v>6.6</v>
      </c>
      <c r="H26" s="10">
        <f t="shared" si="0"/>
        <v>45.4</v>
      </c>
    </row>
    <row r="27" spans="3:8" x14ac:dyDescent="0.25">
      <c r="C27" s="2">
        <v>2464</v>
      </c>
      <c r="D27" t="s">
        <v>40</v>
      </c>
      <c r="E27" s="10">
        <v>34.6</v>
      </c>
      <c r="F27" s="10">
        <v>284.2</v>
      </c>
      <c r="G27" s="10">
        <v>73.3</v>
      </c>
      <c r="H27" s="10">
        <f t="shared" si="0"/>
        <v>392.1</v>
      </c>
    </row>
    <row r="28" spans="3:8" x14ac:dyDescent="0.25">
      <c r="C28" s="2">
        <v>2465</v>
      </c>
      <c r="D28" t="s">
        <v>130</v>
      </c>
      <c r="E28" s="10">
        <v>129.30000000000001</v>
      </c>
      <c r="F28" s="10">
        <v>102</v>
      </c>
      <c r="G28" s="10">
        <v>388.6</v>
      </c>
      <c r="H28" s="10">
        <f t="shared" si="0"/>
        <v>619.90000000000009</v>
      </c>
    </row>
    <row r="29" spans="3:8" x14ac:dyDescent="0.25">
      <c r="C29" s="2">
        <v>2471</v>
      </c>
      <c r="D29" t="s">
        <v>41</v>
      </c>
      <c r="E29" s="10">
        <v>24.3</v>
      </c>
      <c r="F29" s="10">
        <v>191.9</v>
      </c>
      <c r="G29" s="10">
        <v>205.7</v>
      </c>
      <c r="H29" s="10">
        <f t="shared" si="0"/>
        <v>421.9</v>
      </c>
    </row>
    <row r="30" spans="3:8" x14ac:dyDescent="0.25">
      <c r="C30" s="2">
        <v>2472</v>
      </c>
      <c r="D30" t="s">
        <v>131</v>
      </c>
      <c r="E30" s="10">
        <v>23.6</v>
      </c>
      <c r="F30" s="10">
        <v>7.9</v>
      </c>
      <c r="G30" s="10">
        <v>75.3</v>
      </c>
      <c r="H30" s="10">
        <f t="shared" si="0"/>
        <v>106.8</v>
      </c>
    </row>
    <row r="31" spans="3:8" x14ac:dyDescent="0.25">
      <c r="C31" s="2">
        <v>2473</v>
      </c>
      <c r="D31" t="s">
        <v>43</v>
      </c>
      <c r="E31" s="10" t="s">
        <v>372</v>
      </c>
      <c r="F31" s="10">
        <v>423.4</v>
      </c>
      <c r="G31" s="10">
        <v>1744</v>
      </c>
      <c r="H31" s="10">
        <f t="shared" si="0"/>
        <v>2167.4</v>
      </c>
    </row>
    <row r="32" spans="3:8" x14ac:dyDescent="0.25">
      <c r="C32" s="2">
        <v>2474</v>
      </c>
      <c r="D32" t="s">
        <v>44</v>
      </c>
      <c r="E32" s="10">
        <v>29.9</v>
      </c>
      <c r="F32" s="10">
        <v>28.6</v>
      </c>
      <c r="G32" s="10">
        <v>230.1</v>
      </c>
      <c r="H32" s="10">
        <f t="shared" si="0"/>
        <v>288.60000000000002</v>
      </c>
    </row>
    <row r="33" spans="3:8" x14ac:dyDescent="0.25">
      <c r="C33" s="2">
        <v>2475</v>
      </c>
      <c r="D33" t="s">
        <v>45</v>
      </c>
      <c r="E33" s="10">
        <v>28.1</v>
      </c>
      <c r="F33" s="10">
        <v>26.8</v>
      </c>
      <c r="G33" s="10">
        <v>106.2</v>
      </c>
      <c r="H33" s="10">
        <f t="shared" si="0"/>
        <v>161.10000000000002</v>
      </c>
    </row>
    <row r="34" spans="3:8" x14ac:dyDescent="0.25">
      <c r="C34" s="2">
        <v>2476</v>
      </c>
      <c r="D34" t="s">
        <v>46</v>
      </c>
      <c r="E34" s="10">
        <v>14.6</v>
      </c>
      <c r="F34" s="10">
        <v>159</v>
      </c>
      <c r="G34" s="10">
        <v>231.5</v>
      </c>
      <c r="H34" s="10">
        <f t="shared" si="0"/>
        <v>405.1</v>
      </c>
    </row>
    <row r="35" spans="3:8" x14ac:dyDescent="0.25">
      <c r="C35" s="2">
        <v>2477</v>
      </c>
      <c r="D35" t="s">
        <v>47</v>
      </c>
      <c r="E35" s="10">
        <v>36.1</v>
      </c>
      <c r="F35" s="10">
        <v>14.9</v>
      </c>
      <c r="G35" s="10">
        <v>128.69999999999999</v>
      </c>
      <c r="H35" s="10">
        <f t="shared" si="0"/>
        <v>179.7</v>
      </c>
    </row>
    <row r="36" spans="3:8" x14ac:dyDescent="0.25">
      <c r="C36" s="2">
        <v>2478</v>
      </c>
      <c r="D36" t="s">
        <v>132</v>
      </c>
      <c r="E36" s="10">
        <v>10.5</v>
      </c>
      <c r="F36" s="10">
        <v>46.4</v>
      </c>
      <c r="G36" s="10">
        <v>74.8</v>
      </c>
      <c r="H36" s="10">
        <f t="shared" si="0"/>
        <v>131.69999999999999</v>
      </c>
    </row>
    <row r="37" spans="3:8" x14ac:dyDescent="0.25">
      <c r="C37" s="2">
        <v>2479</v>
      </c>
      <c r="D37" t="s">
        <v>49</v>
      </c>
      <c r="E37" s="10">
        <v>17.600000000000001</v>
      </c>
      <c r="F37" s="10">
        <v>9.6999999999999993</v>
      </c>
      <c r="G37" s="10">
        <v>72.900000000000006</v>
      </c>
      <c r="H37" s="10">
        <f t="shared" si="0"/>
        <v>100.2</v>
      </c>
    </row>
    <row r="38" spans="3:8" x14ac:dyDescent="0.25">
      <c r="C38" s="2">
        <v>2480</v>
      </c>
      <c r="D38" t="s">
        <v>50</v>
      </c>
      <c r="E38" s="10">
        <v>44.1</v>
      </c>
      <c r="F38" s="10">
        <v>42.3</v>
      </c>
      <c r="G38" s="10">
        <v>85.3</v>
      </c>
      <c r="H38" s="10">
        <f t="shared" si="0"/>
        <v>171.7</v>
      </c>
    </row>
    <row r="39" spans="3:8" x14ac:dyDescent="0.25">
      <c r="C39" s="2">
        <v>2481</v>
      </c>
      <c r="D39" t="s">
        <v>51</v>
      </c>
      <c r="E39" s="10">
        <v>27.9</v>
      </c>
      <c r="F39" s="10">
        <v>118</v>
      </c>
      <c r="G39" s="10">
        <v>210.6</v>
      </c>
      <c r="H39" s="10">
        <f t="shared" si="0"/>
        <v>356.5</v>
      </c>
    </row>
    <row r="40" spans="3:8" x14ac:dyDescent="0.25">
      <c r="C40" s="2">
        <v>2491</v>
      </c>
      <c r="D40" t="s">
        <v>52</v>
      </c>
      <c r="E40" s="10">
        <v>18.2</v>
      </c>
      <c r="F40" s="10">
        <v>4.7</v>
      </c>
      <c r="G40" s="10">
        <v>26.2</v>
      </c>
      <c r="H40" s="10">
        <f t="shared" si="0"/>
        <v>49.099999999999994</v>
      </c>
    </row>
    <row r="41" spans="3:8" x14ac:dyDescent="0.25">
      <c r="C41" s="2">
        <v>2492</v>
      </c>
      <c r="D41" t="s">
        <v>53</v>
      </c>
      <c r="E41" s="10">
        <v>37.200000000000003</v>
      </c>
      <c r="F41" s="10">
        <v>5.3</v>
      </c>
      <c r="G41" s="10">
        <v>27.9</v>
      </c>
      <c r="H41" s="10">
        <f t="shared" si="0"/>
        <v>70.400000000000006</v>
      </c>
    </row>
    <row r="42" spans="3:8" x14ac:dyDescent="0.25">
      <c r="C42" s="2">
        <v>2493</v>
      </c>
      <c r="D42" t="s">
        <v>54</v>
      </c>
      <c r="E42" s="10">
        <v>28.8</v>
      </c>
      <c r="F42" s="10">
        <v>180.8</v>
      </c>
      <c r="G42" s="10">
        <v>412.3</v>
      </c>
      <c r="H42" s="10">
        <f t="shared" si="0"/>
        <v>621.90000000000009</v>
      </c>
    </row>
    <row r="43" spans="3:8" x14ac:dyDescent="0.25">
      <c r="C43" s="2">
        <v>2495</v>
      </c>
      <c r="D43" t="s">
        <v>55</v>
      </c>
      <c r="E43" s="10">
        <v>32.5</v>
      </c>
      <c r="F43" s="10">
        <v>493.2</v>
      </c>
      <c r="G43" s="10">
        <v>464.7</v>
      </c>
      <c r="H43" s="10">
        <f t="shared" si="0"/>
        <v>990.40000000000009</v>
      </c>
    </row>
    <row r="44" spans="3:8" x14ac:dyDescent="0.25">
      <c r="C44" s="2">
        <v>2497</v>
      </c>
      <c r="D44" t="s">
        <v>56</v>
      </c>
      <c r="E44" s="10">
        <v>11.5</v>
      </c>
      <c r="F44" s="10">
        <v>84.9</v>
      </c>
      <c r="G44" s="10">
        <v>243.4</v>
      </c>
      <c r="H44" s="10">
        <f t="shared" si="0"/>
        <v>339.8</v>
      </c>
    </row>
    <row r="45" spans="3:8" x14ac:dyDescent="0.25">
      <c r="C45" s="2">
        <v>2498</v>
      </c>
      <c r="D45" t="s">
        <v>133</v>
      </c>
      <c r="E45" s="10">
        <v>12.3</v>
      </c>
      <c r="F45" s="10" t="s">
        <v>372</v>
      </c>
      <c r="G45" s="10" t="s">
        <v>372</v>
      </c>
      <c r="H45" s="10">
        <f t="shared" si="0"/>
        <v>12.3</v>
      </c>
    </row>
    <row r="46" spans="3:8" x14ac:dyDescent="0.25">
      <c r="C46" s="2">
        <v>2499</v>
      </c>
      <c r="D46" t="s">
        <v>58</v>
      </c>
      <c r="E46" s="10">
        <v>17.899999999999999</v>
      </c>
      <c r="F46" s="10">
        <v>43.9</v>
      </c>
      <c r="G46" s="10">
        <v>88.2</v>
      </c>
      <c r="H46" s="10">
        <f t="shared" si="0"/>
        <v>150</v>
      </c>
    </row>
    <row r="47" spans="3:8" x14ac:dyDescent="0.25">
      <c r="C47" s="2">
        <v>2500</v>
      </c>
      <c r="D47" t="s">
        <v>59</v>
      </c>
      <c r="E47" s="10">
        <v>38.200000000000003</v>
      </c>
      <c r="F47" s="10">
        <v>652.9</v>
      </c>
      <c r="G47" s="10">
        <v>736.7</v>
      </c>
      <c r="H47" s="10">
        <f t="shared" si="0"/>
        <v>1427.8000000000002</v>
      </c>
    </row>
    <row r="48" spans="3:8" x14ac:dyDescent="0.25">
      <c r="C48" s="2">
        <v>2501</v>
      </c>
      <c r="D48" t="s">
        <v>60</v>
      </c>
      <c r="E48" s="10">
        <v>26</v>
      </c>
      <c r="F48" s="10">
        <v>45</v>
      </c>
      <c r="G48" s="10">
        <v>173.6</v>
      </c>
      <c r="H48" s="10">
        <f t="shared" si="0"/>
        <v>244.6</v>
      </c>
    </row>
    <row r="49" spans="3:8" x14ac:dyDescent="0.25">
      <c r="C49" s="2">
        <v>2502</v>
      </c>
      <c r="D49" t="s">
        <v>134</v>
      </c>
      <c r="E49" s="10">
        <v>17.899999999999999</v>
      </c>
      <c r="F49" s="10">
        <v>5.9</v>
      </c>
      <c r="G49" s="10">
        <v>28.2</v>
      </c>
      <c r="H49" s="10">
        <f t="shared" si="0"/>
        <v>52</v>
      </c>
    </row>
    <row r="50" spans="3:8" x14ac:dyDescent="0.25">
      <c r="C50" s="2">
        <v>2503</v>
      </c>
      <c r="D50" t="s">
        <v>135</v>
      </c>
      <c r="E50" s="10">
        <v>26.8</v>
      </c>
      <c r="F50" s="10">
        <v>218.1</v>
      </c>
      <c r="G50" s="10">
        <v>363.4</v>
      </c>
      <c r="H50" s="10">
        <f t="shared" si="0"/>
        <v>608.29999999999995</v>
      </c>
    </row>
    <row r="51" spans="3:8" x14ac:dyDescent="0.25">
      <c r="C51" s="2">
        <v>2511</v>
      </c>
      <c r="D51" t="s">
        <v>136</v>
      </c>
      <c r="E51" s="10">
        <v>33.4</v>
      </c>
      <c r="F51" s="10">
        <v>54.1</v>
      </c>
      <c r="G51" s="10">
        <v>65.8</v>
      </c>
      <c r="H51" s="10">
        <f t="shared" si="0"/>
        <v>153.30000000000001</v>
      </c>
    </row>
    <row r="52" spans="3:8" x14ac:dyDescent="0.25">
      <c r="C52" s="2">
        <v>2513</v>
      </c>
      <c r="D52" t="s">
        <v>64</v>
      </c>
      <c r="E52" s="10">
        <v>41.1</v>
      </c>
      <c r="F52" s="10">
        <v>656.9</v>
      </c>
      <c r="G52" s="10">
        <v>1745.7</v>
      </c>
      <c r="H52" s="10">
        <f t="shared" si="0"/>
        <v>2443.6999999999998</v>
      </c>
    </row>
    <row r="53" spans="3:8" x14ac:dyDescent="0.25">
      <c r="C53" s="2">
        <v>2514</v>
      </c>
      <c r="D53" t="s">
        <v>65</v>
      </c>
      <c r="E53" s="10">
        <v>9.6</v>
      </c>
      <c r="F53" s="10">
        <v>7</v>
      </c>
      <c r="G53" s="10">
        <v>17.899999999999999</v>
      </c>
      <c r="H53" s="10">
        <f t="shared" si="0"/>
        <v>34.5</v>
      </c>
    </row>
    <row r="54" spans="3:8" x14ac:dyDescent="0.25">
      <c r="C54" s="2">
        <v>2516</v>
      </c>
      <c r="D54" t="s">
        <v>66</v>
      </c>
      <c r="E54" s="10">
        <v>56.5</v>
      </c>
      <c r="F54" s="10">
        <v>209.5</v>
      </c>
      <c r="G54" s="10">
        <v>310.10000000000002</v>
      </c>
      <c r="H54" s="10">
        <f t="shared" si="0"/>
        <v>576.1</v>
      </c>
    </row>
    <row r="55" spans="3:8" x14ac:dyDescent="0.25">
      <c r="C55" s="2">
        <v>2517</v>
      </c>
      <c r="D55" t="s">
        <v>67</v>
      </c>
      <c r="E55" s="10">
        <v>21.3</v>
      </c>
      <c r="F55" s="10">
        <v>508.2</v>
      </c>
      <c r="G55" s="10">
        <v>842.9</v>
      </c>
      <c r="H55" s="10">
        <f t="shared" si="0"/>
        <v>1372.4</v>
      </c>
    </row>
    <row r="56" spans="3:8" x14ac:dyDescent="0.25">
      <c r="C56" s="2">
        <v>2518</v>
      </c>
      <c r="D56" t="s">
        <v>68</v>
      </c>
      <c r="E56" s="10">
        <v>21.1</v>
      </c>
      <c r="F56" s="10">
        <v>304</v>
      </c>
      <c r="G56" s="10">
        <v>55.9</v>
      </c>
      <c r="H56" s="10">
        <f t="shared" si="0"/>
        <v>381</v>
      </c>
    </row>
    <row r="57" spans="3:8" x14ac:dyDescent="0.25">
      <c r="C57" s="2">
        <v>2519</v>
      </c>
      <c r="D57" t="s">
        <v>69</v>
      </c>
      <c r="E57" s="10" t="s">
        <v>372</v>
      </c>
      <c r="F57" s="10">
        <v>595</v>
      </c>
      <c r="G57" s="10">
        <v>667.6</v>
      </c>
      <c r="H57" s="10">
        <f t="shared" si="0"/>
        <v>1262.5999999999999</v>
      </c>
    </row>
    <row r="58" spans="3:8" x14ac:dyDescent="0.25">
      <c r="C58" s="2">
        <v>2520</v>
      </c>
      <c r="D58" t="s">
        <v>70</v>
      </c>
      <c r="E58" s="10">
        <v>27.7</v>
      </c>
      <c r="F58" s="10">
        <v>4.2</v>
      </c>
      <c r="G58" s="10">
        <v>52.8</v>
      </c>
      <c r="H58" s="10">
        <f t="shared" si="0"/>
        <v>84.699999999999989</v>
      </c>
    </row>
    <row r="59" spans="3:8" x14ac:dyDescent="0.25">
      <c r="C59" s="2">
        <v>2523</v>
      </c>
      <c r="D59" t="s">
        <v>71</v>
      </c>
      <c r="E59" s="10">
        <v>15.3</v>
      </c>
      <c r="F59" s="10">
        <v>96.7</v>
      </c>
      <c r="G59" s="10">
        <v>44.5</v>
      </c>
      <c r="H59" s="10">
        <f t="shared" si="0"/>
        <v>156.5</v>
      </c>
    </row>
    <row r="60" spans="3:8" x14ac:dyDescent="0.25">
      <c r="C60" s="2">
        <v>2524</v>
      </c>
      <c r="D60" t="s">
        <v>72</v>
      </c>
      <c r="E60" s="10" t="s">
        <v>372</v>
      </c>
      <c r="F60" s="10" t="s">
        <v>372</v>
      </c>
      <c r="G60" s="10" t="s">
        <v>372</v>
      </c>
      <c r="H60" s="10" t="s">
        <v>372</v>
      </c>
    </row>
    <row r="61" spans="3:8" x14ac:dyDescent="0.25">
      <c r="C61" s="2">
        <v>2525</v>
      </c>
      <c r="D61" t="s">
        <v>73</v>
      </c>
      <c r="E61" s="10" t="s">
        <v>372</v>
      </c>
      <c r="F61" s="10">
        <v>68.8</v>
      </c>
      <c r="G61" s="10">
        <v>221</v>
      </c>
      <c r="H61" s="10">
        <f t="shared" si="0"/>
        <v>289.8</v>
      </c>
    </row>
    <row r="62" spans="3:8" x14ac:dyDescent="0.25">
      <c r="C62" s="2">
        <v>2526</v>
      </c>
      <c r="D62" t="s">
        <v>74</v>
      </c>
      <c r="E62" s="10">
        <v>13.8</v>
      </c>
      <c r="F62" s="10">
        <v>286.39999999999998</v>
      </c>
      <c r="G62" s="10">
        <v>431.7</v>
      </c>
      <c r="H62" s="10">
        <f t="shared" si="0"/>
        <v>731.9</v>
      </c>
    </row>
    <row r="63" spans="3:8" x14ac:dyDescent="0.25">
      <c r="C63" s="2">
        <v>2527</v>
      </c>
      <c r="D63" t="s">
        <v>75</v>
      </c>
      <c r="E63" s="10">
        <v>5.6</v>
      </c>
      <c r="F63" s="10">
        <v>289.10000000000002</v>
      </c>
      <c r="G63" s="10">
        <v>610.20000000000005</v>
      </c>
      <c r="H63" s="10">
        <f t="shared" si="0"/>
        <v>904.90000000000009</v>
      </c>
    </row>
    <row r="64" spans="3:8" x14ac:dyDescent="0.25">
      <c r="C64" s="2">
        <v>2528</v>
      </c>
      <c r="D64" t="s">
        <v>76</v>
      </c>
      <c r="E64" s="10">
        <v>6.4</v>
      </c>
      <c r="F64" s="10">
        <v>201.1</v>
      </c>
      <c r="G64" s="10">
        <v>210.5</v>
      </c>
      <c r="H64" s="10">
        <f t="shared" si="0"/>
        <v>418</v>
      </c>
    </row>
    <row r="65" spans="3:8" x14ac:dyDescent="0.25">
      <c r="C65" s="2">
        <v>2529</v>
      </c>
      <c r="D65" t="s">
        <v>77</v>
      </c>
      <c r="E65" s="10">
        <v>13.1</v>
      </c>
      <c r="F65" s="10">
        <v>22.2</v>
      </c>
      <c r="G65" s="10">
        <v>28.5</v>
      </c>
      <c r="H65" s="10">
        <f t="shared" si="0"/>
        <v>63.8</v>
      </c>
    </row>
    <row r="66" spans="3:8" x14ac:dyDescent="0.25">
      <c r="C66" s="2">
        <v>2530</v>
      </c>
      <c r="D66" t="s">
        <v>78</v>
      </c>
      <c r="E66" s="10">
        <v>18.100000000000001</v>
      </c>
      <c r="F66" s="10">
        <v>109.1</v>
      </c>
      <c r="G66" s="10">
        <v>126</v>
      </c>
      <c r="H66" s="10">
        <f t="shared" si="0"/>
        <v>253.2</v>
      </c>
    </row>
    <row r="67" spans="3:8" x14ac:dyDescent="0.25">
      <c r="C67" s="2">
        <v>2532</v>
      </c>
      <c r="D67" t="s">
        <v>79</v>
      </c>
      <c r="E67" s="10">
        <v>34</v>
      </c>
      <c r="F67" s="10">
        <v>477.9</v>
      </c>
      <c r="G67" s="10">
        <v>932</v>
      </c>
      <c r="H67" s="10">
        <f t="shared" si="0"/>
        <v>1443.9</v>
      </c>
    </row>
    <row r="68" spans="3:8" x14ac:dyDescent="0.25">
      <c r="C68" s="2">
        <v>2534</v>
      </c>
      <c r="D68" t="s">
        <v>80</v>
      </c>
      <c r="E68" s="10" t="s">
        <v>372</v>
      </c>
      <c r="F68" s="10">
        <v>1570.2</v>
      </c>
      <c r="G68" s="10">
        <v>2809.4</v>
      </c>
      <c r="H68" s="10">
        <f t="shared" si="0"/>
        <v>4379.6000000000004</v>
      </c>
    </row>
    <row r="69" spans="3:8" x14ac:dyDescent="0.25">
      <c r="C69" s="2">
        <v>2535</v>
      </c>
      <c r="D69" t="s">
        <v>137</v>
      </c>
      <c r="E69" s="10">
        <v>30</v>
      </c>
      <c r="F69" s="10">
        <v>7.7</v>
      </c>
      <c r="G69" s="10">
        <v>23.8</v>
      </c>
      <c r="H69" s="10">
        <f t="shared" ref="H69:H112" si="1">SUM(E69:G69)</f>
        <v>61.5</v>
      </c>
    </row>
    <row r="70" spans="3:8" x14ac:dyDescent="0.25">
      <c r="C70" s="2">
        <v>2541</v>
      </c>
      <c r="D70" t="s">
        <v>138</v>
      </c>
      <c r="E70" s="10">
        <v>11.8</v>
      </c>
      <c r="F70" s="10">
        <v>13.5</v>
      </c>
      <c r="G70" s="10">
        <v>36.9</v>
      </c>
      <c r="H70" s="10">
        <f t="shared" si="1"/>
        <v>62.2</v>
      </c>
    </row>
    <row r="71" spans="3:8" x14ac:dyDescent="0.25">
      <c r="C71" s="2">
        <v>2542</v>
      </c>
      <c r="D71" t="s">
        <v>84</v>
      </c>
      <c r="E71" s="10">
        <v>24.9</v>
      </c>
      <c r="F71" s="10">
        <v>1073.7</v>
      </c>
      <c r="G71" s="10">
        <v>735.1</v>
      </c>
      <c r="H71" s="10">
        <f t="shared" si="1"/>
        <v>1833.7000000000003</v>
      </c>
    </row>
    <row r="72" spans="3:8" x14ac:dyDescent="0.25">
      <c r="C72" s="2">
        <v>2543</v>
      </c>
      <c r="D72" t="s">
        <v>85</v>
      </c>
      <c r="E72" s="10">
        <v>34.200000000000003</v>
      </c>
      <c r="F72" s="10">
        <v>1275.4000000000001</v>
      </c>
      <c r="G72" s="10">
        <v>545.9</v>
      </c>
      <c r="H72" s="10">
        <f t="shared" si="1"/>
        <v>1855.5</v>
      </c>
    </row>
    <row r="73" spans="3:8" x14ac:dyDescent="0.25">
      <c r="C73" s="2">
        <v>2544</v>
      </c>
      <c r="D73" t="s">
        <v>139</v>
      </c>
      <c r="E73" s="10">
        <v>7</v>
      </c>
      <c r="F73" s="10">
        <v>58.4</v>
      </c>
      <c r="G73" s="10">
        <v>144.5</v>
      </c>
      <c r="H73" s="10">
        <f t="shared" si="1"/>
        <v>209.9</v>
      </c>
    </row>
    <row r="74" spans="3:8" x14ac:dyDescent="0.25">
      <c r="C74" s="2">
        <v>2545</v>
      </c>
      <c r="D74" t="s">
        <v>87</v>
      </c>
      <c r="E74" s="10">
        <v>11</v>
      </c>
      <c r="F74" s="10">
        <v>71.900000000000006</v>
      </c>
      <c r="G74" s="10">
        <v>222.4</v>
      </c>
      <c r="H74" s="10">
        <f t="shared" si="1"/>
        <v>305.3</v>
      </c>
    </row>
    <row r="75" spans="3:8" x14ac:dyDescent="0.25">
      <c r="C75" s="2">
        <v>2546</v>
      </c>
      <c r="D75" t="s">
        <v>88</v>
      </c>
      <c r="E75" s="10">
        <v>72.7</v>
      </c>
      <c r="F75" s="10">
        <v>5550</v>
      </c>
      <c r="G75" s="10">
        <v>3512.4</v>
      </c>
      <c r="H75" s="10">
        <f t="shared" si="1"/>
        <v>9135.1</v>
      </c>
    </row>
    <row r="76" spans="3:8" x14ac:dyDescent="0.25">
      <c r="C76" s="2">
        <v>2547</v>
      </c>
      <c r="D76" t="s">
        <v>83</v>
      </c>
      <c r="E76" s="10">
        <v>19.399999999999999</v>
      </c>
      <c r="F76" s="10">
        <v>49.7</v>
      </c>
      <c r="G76" s="10">
        <v>68.400000000000006</v>
      </c>
      <c r="H76" s="10">
        <f t="shared" si="1"/>
        <v>137.5</v>
      </c>
    </row>
    <row r="77" spans="3:8" x14ac:dyDescent="0.25">
      <c r="C77" s="2">
        <v>2548</v>
      </c>
      <c r="D77" t="s">
        <v>89</v>
      </c>
      <c r="E77" s="10">
        <v>8.1</v>
      </c>
      <c r="F77" s="10">
        <v>14.9</v>
      </c>
      <c r="G77" s="10">
        <v>44.8</v>
      </c>
      <c r="H77" s="10">
        <f t="shared" si="1"/>
        <v>67.8</v>
      </c>
    </row>
    <row r="78" spans="3:8" x14ac:dyDescent="0.25">
      <c r="C78" s="2">
        <v>2549</v>
      </c>
      <c r="D78" t="s">
        <v>90</v>
      </c>
      <c r="E78" s="10">
        <v>5.3</v>
      </c>
      <c r="F78" s="10">
        <v>0</v>
      </c>
      <c r="G78" s="10" t="s">
        <v>372</v>
      </c>
      <c r="H78" s="10">
        <f t="shared" si="1"/>
        <v>5.3</v>
      </c>
    </row>
    <row r="79" spans="3:8" x14ac:dyDescent="0.25">
      <c r="C79" s="2">
        <v>2550</v>
      </c>
      <c r="D79" t="s">
        <v>91</v>
      </c>
      <c r="E79" s="10" t="s">
        <v>372</v>
      </c>
      <c r="F79" s="10">
        <v>166.7</v>
      </c>
      <c r="G79" s="10">
        <v>786.7</v>
      </c>
      <c r="H79" s="10">
        <f t="shared" si="1"/>
        <v>953.40000000000009</v>
      </c>
    </row>
    <row r="80" spans="3:8" x14ac:dyDescent="0.25">
      <c r="C80" s="2">
        <v>2551</v>
      </c>
      <c r="D80" t="s">
        <v>92</v>
      </c>
      <c r="E80" s="10">
        <v>17.2</v>
      </c>
      <c r="F80" s="10">
        <v>16.5</v>
      </c>
      <c r="G80" s="10">
        <v>66.5</v>
      </c>
      <c r="H80" s="10">
        <f t="shared" si="1"/>
        <v>100.2</v>
      </c>
    </row>
    <row r="81" spans="3:8" x14ac:dyDescent="0.25">
      <c r="C81" s="2">
        <v>2553</v>
      </c>
      <c r="D81" t="s">
        <v>140</v>
      </c>
      <c r="E81" s="10">
        <v>27.3</v>
      </c>
      <c r="F81" s="10">
        <v>35.700000000000003</v>
      </c>
      <c r="G81" s="10">
        <v>203.8</v>
      </c>
      <c r="H81" s="10">
        <f t="shared" si="1"/>
        <v>266.8</v>
      </c>
    </row>
    <row r="82" spans="3:8" x14ac:dyDescent="0.25">
      <c r="C82" s="2">
        <v>2554</v>
      </c>
      <c r="D82" t="s">
        <v>94</v>
      </c>
      <c r="E82" s="10">
        <v>18.899999999999999</v>
      </c>
      <c r="F82" s="10">
        <v>88.3</v>
      </c>
      <c r="G82" s="10">
        <v>210.1</v>
      </c>
      <c r="H82" s="10">
        <f t="shared" si="1"/>
        <v>317.29999999999995</v>
      </c>
    </row>
    <row r="83" spans="3:8" x14ac:dyDescent="0.25">
      <c r="C83" s="2">
        <v>2555</v>
      </c>
      <c r="D83" t="s">
        <v>95</v>
      </c>
      <c r="E83" s="10">
        <v>17.100000000000001</v>
      </c>
      <c r="F83" s="10">
        <v>53.9</v>
      </c>
      <c r="G83" s="10">
        <v>131.19999999999999</v>
      </c>
      <c r="H83" s="10">
        <f t="shared" si="1"/>
        <v>202.2</v>
      </c>
    </row>
    <row r="84" spans="3:8" x14ac:dyDescent="0.25">
      <c r="C84" s="2">
        <v>2556</v>
      </c>
      <c r="D84" t="s">
        <v>96</v>
      </c>
      <c r="E84" s="10">
        <v>72.8</v>
      </c>
      <c r="F84" s="10">
        <v>934.7</v>
      </c>
      <c r="G84" s="10">
        <v>420.2</v>
      </c>
      <c r="H84" s="10">
        <f t="shared" si="1"/>
        <v>1427.7</v>
      </c>
    </row>
    <row r="85" spans="3:8" x14ac:dyDescent="0.25">
      <c r="C85" s="2">
        <v>2571</v>
      </c>
      <c r="D85" t="s">
        <v>97</v>
      </c>
      <c r="E85" s="10">
        <v>17.3</v>
      </c>
      <c r="F85" s="10">
        <v>106.4</v>
      </c>
      <c r="G85" s="10">
        <v>59.8</v>
      </c>
      <c r="H85" s="10">
        <f t="shared" si="1"/>
        <v>183.5</v>
      </c>
    </row>
    <row r="86" spans="3:8" x14ac:dyDescent="0.25">
      <c r="C86" s="2">
        <v>2572</v>
      </c>
      <c r="D86" t="s">
        <v>98</v>
      </c>
      <c r="E86" s="10">
        <v>15.8</v>
      </c>
      <c r="F86" s="10">
        <v>1251.0999999999999</v>
      </c>
      <c r="G86" s="10">
        <v>881.2</v>
      </c>
      <c r="H86" s="10">
        <f t="shared" si="1"/>
        <v>2148.1</v>
      </c>
    </row>
    <row r="87" spans="3:8" x14ac:dyDescent="0.25">
      <c r="C87" s="2">
        <v>2573</v>
      </c>
      <c r="D87" t="s">
        <v>99</v>
      </c>
      <c r="E87" s="10">
        <v>17.8</v>
      </c>
      <c r="F87" s="10">
        <v>413.4</v>
      </c>
      <c r="G87" s="10">
        <v>660.7</v>
      </c>
      <c r="H87" s="10">
        <f t="shared" si="1"/>
        <v>1091.9000000000001</v>
      </c>
    </row>
    <row r="88" spans="3:8" x14ac:dyDescent="0.25">
      <c r="C88" s="2">
        <v>2574</v>
      </c>
      <c r="D88" t="s">
        <v>100</v>
      </c>
      <c r="E88" s="10">
        <v>10.5</v>
      </c>
      <c r="F88" s="10">
        <v>164.2</v>
      </c>
      <c r="G88" s="10">
        <v>68.7</v>
      </c>
      <c r="H88" s="10">
        <f t="shared" si="1"/>
        <v>243.39999999999998</v>
      </c>
    </row>
    <row r="89" spans="3:8" x14ac:dyDescent="0.25">
      <c r="C89" s="2">
        <v>2575</v>
      </c>
      <c r="D89" t="s">
        <v>101</v>
      </c>
      <c r="E89" s="10">
        <v>37.1</v>
      </c>
      <c r="F89" s="10">
        <v>217.8</v>
      </c>
      <c r="G89" s="10">
        <v>332.3</v>
      </c>
      <c r="H89" s="10">
        <f t="shared" si="1"/>
        <v>587.20000000000005</v>
      </c>
    </row>
    <row r="90" spans="3:8" x14ac:dyDescent="0.25">
      <c r="C90" s="2">
        <v>2576</v>
      </c>
      <c r="D90" t="s">
        <v>102</v>
      </c>
      <c r="E90" s="10">
        <v>17.600000000000001</v>
      </c>
      <c r="F90" s="10">
        <v>386.1</v>
      </c>
      <c r="G90" s="10">
        <v>240.5</v>
      </c>
      <c r="H90" s="10">
        <f t="shared" si="1"/>
        <v>644.20000000000005</v>
      </c>
    </row>
    <row r="91" spans="3:8" x14ac:dyDescent="0.25">
      <c r="C91" s="2">
        <v>2578</v>
      </c>
      <c r="D91" t="s">
        <v>103</v>
      </c>
      <c r="E91" s="10">
        <v>15.8</v>
      </c>
      <c r="F91" s="10">
        <v>205.5</v>
      </c>
      <c r="G91" s="10">
        <v>435.7</v>
      </c>
      <c r="H91" s="10">
        <f t="shared" si="1"/>
        <v>657</v>
      </c>
    </row>
    <row r="92" spans="3:8" x14ac:dyDescent="0.25">
      <c r="C92" s="2">
        <v>2579</v>
      </c>
      <c r="D92" t="s">
        <v>104</v>
      </c>
      <c r="E92" s="10">
        <v>18.5</v>
      </c>
      <c r="F92" s="10">
        <v>870.4</v>
      </c>
      <c r="G92" s="10">
        <v>1765.5</v>
      </c>
      <c r="H92" s="10">
        <f t="shared" si="1"/>
        <v>2654.4</v>
      </c>
    </row>
    <row r="93" spans="3:8" x14ac:dyDescent="0.25">
      <c r="C93" s="2">
        <v>2580</v>
      </c>
      <c r="D93" t="s">
        <v>141</v>
      </c>
      <c r="E93" s="10">
        <v>10</v>
      </c>
      <c r="F93" s="10">
        <v>134.4</v>
      </c>
      <c r="G93" s="10">
        <v>245.9</v>
      </c>
      <c r="H93" s="10">
        <f t="shared" si="1"/>
        <v>390.3</v>
      </c>
    </row>
    <row r="94" spans="3:8" x14ac:dyDescent="0.25">
      <c r="C94" s="2">
        <v>2581</v>
      </c>
      <c r="D94" t="s">
        <v>106</v>
      </c>
      <c r="E94" s="10">
        <v>6.3</v>
      </c>
      <c r="F94" s="10">
        <v>2524.5</v>
      </c>
      <c r="G94" s="10">
        <v>13854.2</v>
      </c>
      <c r="H94" s="10">
        <f t="shared" si="1"/>
        <v>16385</v>
      </c>
    </row>
    <row r="95" spans="3:8" x14ac:dyDescent="0.25">
      <c r="C95" s="2">
        <v>2582</v>
      </c>
      <c r="D95" t="s">
        <v>142</v>
      </c>
      <c r="E95" s="10">
        <v>4.3</v>
      </c>
      <c r="F95" s="10">
        <v>228.1</v>
      </c>
      <c r="G95" s="10">
        <v>395.5</v>
      </c>
      <c r="H95" s="10">
        <f t="shared" si="1"/>
        <v>627.9</v>
      </c>
    </row>
    <row r="96" spans="3:8" x14ac:dyDescent="0.25">
      <c r="C96" s="2">
        <v>2583</v>
      </c>
      <c r="D96" t="s">
        <v>108</v>
      </c>
      <c r="E96" s="10" t="s">
        <v>372</v>
      </c>
      <c r="F96" s="10">
        <v>672.3</v>
      </c>
      <c r="G96" s="10">
        <v>1069</v>
      </c>
      <c r="H96" s="10">
        <f t="shared" si="1"/>
        <v>1741.3</v>
      </c>
    </row>
    <row r="97" spans="3:8" x14ac:dyDescent="0.25">
      <c r="C97" s="2">
        <v>2584</v>
      </c>
      <c r="D97" t="s">
        <v>109</v>
      </c>
      <c r="E97" s="10" t="s">
        <v>372</v>
      </c>
      <c r="F97" s="10">
        <v>13.6</v>
      </c>
      <c r="G97" s="10">
        <v>141.19999999999999</v>
      </c>
      <c r="H97" s="10">
        <f t="shared" si="1"/>
        <v>154.79999999999998</v>
      </c>
    </row>
    <row r="98" spans="3:8" x14ac:dyDescent="0.25">
      <c r="C98" s="2">
        <v>2585</v>
      </c>
      <c r="D98" t="s">
        <v>143</v>
      </c>
      <c r="E98" s="10">
        <v>17.600000000000001</v>
      </c>
      <c r="F98" s="10">
        <v>13.5</v>
      </c>
      <c r="G98" s="10">
        <v>83.9</v>
      </c>
      <c r="H98" s="10">
        <f t="shared" si="1"/>
        <v>115</v>
      </c>
    </row>
    <row r="99" spans="3:8" x14ac:dyDescent="0.25">
      <c r="C99" s="2">
        <v>2586</v>
      </c>
      <c r="D99" t="s">
        <v>144</v>
      </c>
      <c r="E99" s="10">
        <v>16.100000000000001</v>
      </c>
      <c r="F99" s="10">
        <v>415.2</v>
      </c>
      <c r="G99" s="10">
        <v>1566.1</v>
      </c>
      <c r="H99" s="10">
        <f t="shared" si="1"/>
        <v>1997.3999999999999</v>
      </c>
    </row>
    <row r="100" spans="3:8" x14ac:dyDescent="0.25">
      <c r="C100" s="2">
        <v>2601</v>
      </c>
      <c r="D100" t="s">
        <v>112</v>
      </c>
      <c r="E100" s="10">
        <v>29.5</v>
      </c>
      <c r="F100" s="10">
        <v>2343.6999999999998</v>
      </c>
      <c r="G100" s="10">
        <v>12937.9</v>
      </c>
      <c r="H100" s="10">
        <f t="shared" si="1"/>
        <v>15311.099999999999</v>
      </c>
    </row>
    <row r="101" spans="3:8" x14ac:dyDescent="0.25">
      <c r="C101" s="2">
        <v>2611</v>
      </c>
      <c r="D101" t="s">
        <v>113</v>
      </c>
      <c r="E101" s="10">
        <v>28.1</v>
      </c>
      <c r="F101" s="10">
        <v>36.200000000000003</v>
      </c>
      <c r="G101" s="10">
        <v>28</v>
      </c>
      <c r="H101" s="10">
        <f t="shared" si="1"/>
        <v>92.300000000000011</v>
      </c>
    </row>
    <row r="102" spans="3:8" x14ac:dyDescent="0.25">
      <c r="C102" s="2">
        <v>2612</v>
      </c>
      <c r="D102" t="s">
        <v>145</v>
      </c>
      <c r="E102" s="10">
        <v>65.900000000000006</v>
      </c>
      <c r="F102" s="10" t="s">
        <v>372</v>
      </c>
      <c r="G102" s="10">
        <v>21.4</v>
      </c>
      <c r="H102" s="10">
        <f t="shared" si="1"/>
        <v>87.300000000000011</v>
      </c>
    </row>
    <row r="103" spans="3:8" x14ac:dyDescent="0.25">
      <c r="C103" s="2">
        <v>2613</v>
      </c>
      <c r="D103" t="s">
        <v>115</v>
      </c>
      <c r="E103" s="10">
        <v>28.8</v>
      </c>
      <c r="F103" s="10">
        <v>536.6</v>
      </c>
      <c r="G103" s="10">
        <v>902.5</v>
      </c>
      <c r="H103" s="10">
        <f t="shared" si="1"/>
        <v>1467.9</v>
      </c>
    </row>
    <row r="104" spans="3:8" x14ac:dyDescent="0.25">
      <c r="C104" s="2">
        <v>2614</v>
      </c>
      <c r="D104" t="s">
        <v>116</v>
      </c>
      <c r="E104" s="10">
        <v>20.100000000000001</v>
      </c>
      <c r="F104" s="10">
        <v>255.7</v>
      </c>
      <c r="G104" s="10">
        <v>237.6</v>
      </c>
      <c r="H104" s="10">
        <f t="shared" si="1"/>
        <v>513.4</v>
      </c>
    </row>
    <row r="105" spans="3:8" x14ac:dyDescent="0.25">
      <c r="C105" s="2">
        <v>2615</v>
      </c>
      <c r="D105" t="s">
        <v>117</v>
      </c>
      <c r="E105" s="10">
        <v>16.600000000000001</v>
      </c>
      <c r="F105" s="10">
        <v>306</v>
      </c>
      <c r="G105" s="10">
        <v>65.8</v>
      </c>
      <c r="H105" s="10">
        <f t="shared" si="1"/>
        <v>388.40000000000003</v>
      </c>
    </row>
    <row r="106" spans="3:8" x14ac:dyDescent="0.25">
      <c r="C106" s="2">
        <v>2616</v>
      </c>
      <c r="D106" t="s">
        <v>118</v>
      </c>
      <c r="E106" s="10">
        <v>11.6</v>
      </c>
      <c r="F106" s="10">
        <v>20.9</v>
      </c>
      <c r="G106" s="10">
        <v>20.3</v>
      </c>
      <c r="H106" s="10">
        <f t="shared" si="1"/>
        <v>52.8</v>
      </c>
    </row>
    <row r="107" spans="3:8" x14ac:dyDescent="0.25">
      <c r="C107" s="2">
        <v>2617</v>
      </c>
      <c r="D107" t="s">
        <v>119</v>
      </c>
      <c r="E107" s="10">
        <v>8.5</v>
      </c>
      <c r="F107" s="10" t="s">
        <v>372</v>
      </c>
      <c r="G107" s="10">
        <v>17.3</v>
      </c>
      <c r="H107" s="10">
        <f t="shared" si="1"/>
        <v>25.8</v>
      </c>
    </row>
    <row r="108" spans="3:8" x14ac:dyDescent="0.25">
      <c r="C108" s="2">
        <v>2618</v>
      </c>
      <c r="D108" t="s">
        <v>120</v>
      </c>
      <c r="E108" s="10">
        <v>17.3</v>
      </c>
      <c r="F108" s="10">
        <v>14.1</v>
      </c>
      <c r="G108" s="10">
        <v>40</v>
      </c>
      <c r="H108" s="10">
        <f t="shared" si="1"/>
        <v>71.400000000000006</v>
      </c>
    </row>
    <row r="109" spans="3:8" x14ac:dyDescent="0.25">
      <c r="C109" s="2">
        <v>2619</v>
      </c>
      <c r="D109" t="s">
        <v>121</v>
      </c>
      <c r="E109" s="10">
        <v>37</v>
      </c>
      <c r="F109" s="10">
        <v>174.7</v>
      </c>
      <c r="G109" s="10">
        <v>64.3</v>
      </c>
      <c r="H109" s="10">
        <f t="shared" si="1"/>
        <v>276</v>
      </c>
    </row>
    <row r="110" spans="3:8" x14ac:dyDescent="0.25">
      <c r="C110" s="2">
        <v>2620</v>
      </c>
      <c r="D110" t="s">
        <v>122</v>
      </c>
      <c r="E110" s="10">
        <v>15.7</v>
      </c>
      <c r="F110" s="10">
        <v>14.1</v>
      </c>
      <c r="G110" s="10">
        <v>58.1</v>
      </c>
      <c r="H110" s="10">
        <f t="shared" si="1"/>
        <v>87.9</v>
      </c>
    </row>
    <row r="111" spans="3:8" x14ac:dyDescent="0.25">
      <c r="C111" s="2">
        <v>2621</v>
      </c>
      <c r="D111" t="s">
        <v>123</v>
      </c>
      <c r="E111" s="10">
        <v>23.2</v>
      </c>
      <c r="F111" s="10">
        <v>264.8</v>
      </c>
      <c r="G111" s="10">
        <v>226.4</v>
      </c>
      <c r="H111" s="10">
        <f t="shared" si="1"/>
        <v>514.4</v>
      </c>
    </row>
    <row r="112" spans="3:8" x14ac:dyDescent="0.25">
      <c r="C112" s="2">
        <v>2622</v>
      </c>
      <c r="D112" t="s">
        <v>124</v>
      </c>
      <c r="E112" s="10">
        <v>9</v>
      </c>
      <c r="F112" s="10">
        <v>59.7</v>
      </c>
      <c r="G112" s="10">
        <v>22.5</v>
      </c>
      <c r="H112" s="10">
        <f t="shared" si="1"/>
        <v>91.2</v>
      </c>
    </row>
    <row r="113" spans="1:8" x14ac:dyDescent="0.25">
      <c r="C113">
        <v>11</v>
      </c>
      <c r="D113" t="s">
        <v>128</v>
      </c>
      <c r="E113" s="10">
        <f>SUM(E4:E112)</f>
        <v>2680.9</v>
      </c>
      <c r="F113" s="10">
        <f t="shared" ref="F113:H113" si="2">SUM(F4:F112)</f>
        <v>35226.6</v>
      </c>
      <c r="G113" s="10">
        <f t="shared" si="2"/>
        <v>71034.2</v>
      </c>
      <c r="H113" s="10">
        <f t="shared" si="2"/>
        <v>108941.69999999997</v>
      </c>
    </row>
    <row r="116" spans="1:8" x14ac:dyDescent="0.25">
      <c r="A116" t="s">
        <v>149</v>
      </c>
    </row>
    <row r="117" spans="1:8" x14ac:dyDescent="0.25">
      <c r="A117" t="s">
        <v>150</v>
      </c>
    </row>
    <row r="118" spans="1:8" x14ac:dyDescent="0.25">
      <c r="A118" t="s">
        <v>151</v>
      </c>
    </row>
    <row r="119" spans="1:8" x14ac:dyDescent="0.25">
      <c r="A119" t="s">
        <v>125</v>
      </c>
    </row>
    <row r="120" spans="1:8" x14ac:dyDescent="0.25">
      <c r="A120" t="s">
        <v>152</v>
      </c>
    </row>
    <row r="121" spans="1:8" x14ac:dyDescent="0.25">
      <c r="A121" t="s">
        <v>146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/>
  </sheetViews>
  <sheetFormatPr baseColWidth="10" defaultRowHeight="15" x14ac:dyDescent="0.25"/>
  <cols>
    <col min="1" max="1" width="18.140625" customWidth="1"/>
    <col min="4" max="4" width="22.5703125" customWidth="1"/>
  </cols>
  <sheetData>
    <row r="1" spans="1:8" x14ac:dyDescent="0.25">
      <c r="A1" s="6" t="s">
        <v>148</v>
      </c>
    </row>
    <row r="3" spans="1:8" s="8" customFormat="1" x14ac:dyDescent="0.25">
      <c r="A3" s="8" t="s">
        <v>0</v>
      </c>
      <c r="B3" s="8" t="s">
        <v>1</v>
      </c>
      <c r="C3" s="8" t="s">
        <v>147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127</v>
      </c>
    </row>
    <row r="4" spans="1:8" x14ac:dyDescent="0.25">
      <c r="A4" t="s">
        <v>6</v>
      </c>
      <c r="B4">
        <v>2014</v>
      </c>
      <c r="C4" s="2">
        <v>2401</v>
      </c>
      <c r="D4" t="s">
        <v>7</v>
      </c>
      <c r="E4" s="1">
        <v>15</v>
      </c>
      <c r="F4" s="1">
        <v>712.6</v>
      </c>
      <c r="G4" s="1">
        <v>1978.6</v>
      </c>
      <c r="H4" s="1">
        <f>SUM(E4:G4)</f>
        <v>2706.2</v>
      </c>
    </row>
    <row r="5" spans="1:8" x14ac:dyDescent="0.25">
      <c r="C5" s="2">
        <v>2402</v>
      </c>
      <c r="D5" t="s">
        <v>8</v>
      </c>
      <c r="E5" s="1">
        <v>16.8</v>
      </c>
      <c r="F5" s="1">
        <v>308.7</v>
      </c>
      <c r="G5" s="1">
        <v>2370.6999999999998</v>
      </c>
      <c r="H5" s="1">
        <f t="shared" ref="H5:H68" si="0">SUM(E5:G5)</f>
        <v>2696.2</v>
      </c>
    </row>
    <row r="6" spans="1:8" x14ac:dyDescent="0.25">
      <c r="C6" s="2">
        <v>2403</v>
      </c>
      <c r="D6" t="s">
        <v>9</v>
      </c>
      <c r="E6" s="1">
        <v>33.5</v>
      </c>
      <c r="F6" s="1">
        <v>142.4</v>
      </c>
      <c r="G6" s="1">
        <v>324.5</v>
      </c>
      <c r="H6" s="1">
        <f t="shared" si="0"/>
        <v>500.4</v>
      </c>
    </row>
    <row r="7" spans="1:8" x14ac:dyDescent="0.25">
      <c r="C7" s="2">
        <v>2404</v>
      </c>
      <c r="D7" t="s">
        <v>10</v>
      </c>
      <c r="E7" s="1">
        <v>33.299999999999997</v>
      </c>
      <c r="F7" s="1">
        <v>102.1</v>
      </c>
      <c r="G7" s="1">
        <v>1705.5</v>
      </c>
      <c r="H7" s="1">
        <f t="shared" si="0"/>
        <v>1840.9</v>
      </c>
    </row>
    <row r="8" spans="1:8" x14ac:dyDescent="0.25">
      <c r="C8" s="2">
        <v>2405</v>
      </c>
      <c r="D8" t="s">
        <v>11</v>
      </c>
      <c r="E8" s="1">
        <v>57.3</v>
      </c>
      <c r="F8" s="1">
        <v>249.7</v>
      </c>
      <c r="G8" s="1">
        <v>211.6</v>
      </c>
      <c r="H8" s="1">
        <f t="shared" si="0"/>
        <v>518.6</v>
      </c>
    </row>
    <row r="9" spans="1:8" x14ac:dyDescent="0.25">
      <c r="C9" s="2">
        <v>2406</v>
      </c>
      <c r="D9" t="s">
        <v>12</v>
      </c>
      <c r="E9" s="1">
        <v>11.8</v>
      </c>
      <c r="F9" s="1">
        <v>186.7</v>
      </c>
      <c r="G9" s="1">
        <v>327.8</v>
      </c>
      <c r="H9" s="1">
        <f t="shared" si="0"/>
        <v>526.29999999999995</v>
      </c>
    </row>
    <row r="10" spans="1:8" x14ac:dyDescent="0.25">
      <c r="C10" s="2">
        <v>2407</v>
      </c>
      <c r="D10" t="s">
        <v>13</v>
      </c>
      <c r="E10" s="1">
        <v>34.6</v>
      </c>
      <c r="F10" s="1">
        <v>1641.6</v>
      </c>
      <c r="G10" s="1">
        <v>2740.7</v>
      </c>
      <c r="H10" s="1">
        <f t="shared" si="0"/>
        <v>4416.8999999999996</v>
      </c>
    </row>
    <row r="11" spans="1:8" x14ac:dyDescent="0.25">
      <c r="C11" s="2">
        <v>2408</v>
      </c>
      <c r="D11" t="s">
        <v>14</v>
      </c>
      <c r="E11" s="1">
        <v>27</v>
      </c>
      <c r="F11" s="1">
        <v>237.3</v>
      </c>
      <c r="G11" s="1">
        <v>204.3</v>
      </c>
      <c r="H11" s="1">
        <f t="shared" si="0"/>
        <v>468.6</v>
      </c>
    </row>
    <row r="12" spans="1:8" x14ac:dyDescent="0.25">
      <c r="C12" s="2">
        <v>2421</v>
      </c>
      <c r="D12" t="s">
        <v>15</v>
      </c>
      <c r="E12" s="1">
        <v>25.5</v>
      </c>
      <c r="F12" s="1">
        <v>41.4</v>
      </c>
      <c r="G12" s="1">
        <v>70.099999999999994</v>
      </c>
      <c r="H12" s="1">
        <f t="shared" si="0"/>
        <v>137</v>
      </c>
    </row>
    <row r="13" spans="1:8" x14ac:dyDescent="0.25">
      <c r="C13" s="2">
        <v>2422</v>
      </c>
      <c r="D13" t="s">
        <v>16</v>
      </c>
      <c r="E13" s="1">
        <v>18.3</v>
      </c>
      <c r="F13" s="1">
        <v>898.9</v>
      </c>
      <c r="G13" s="1">
        <v>1140.8</v>
      </c>
      <c r="H13" s="1">
        <f t="shared" si="0"/>
        <v>2058</v>
      </c>
    </row>
    <row r="14" spans="1:8" x14ac:dyDescent="0.25">
      <c r="C14" s="2">
        <v>2423</v>
      </c>
      <c r="D14" t="s">
        <v>17</v>
      </c>
      <c r="E14" s="1">
        <v>12.5</v>
      </c>
      <c r="F14" s="1">
        <v>5.6</v>
      </c>
      <c r="G14" s="1">
        <v>9.1</v>
      </c>
      <c r="H14" s="1">
        <f t="shared" si="0"/>
        <v>27.200000000000003</v>
      </c>
    </row>
    <row r="15" spans="1:8" x14ac:dyDescent="0.25">
      <c r="C15" s="2">
        <v>2424</v>
      </c>
      <c r="D15" t="s">
        <v>18</v>
      </c>
      <c r="E15" s="1">
        <v>24.8</v>
      </c>
      <c r="F15" s="1">
        <v>59.7</v>
      </c>
      <c r="G15" s="1">
        <v>13.5</v>
      </c>
      <c r="H15" s="1">
        <f t="shared" si="0"/>
        <v>98</v>
      </c>
    </row>
    <row r="16" spans="1:8" x14ac:dyDescent="0.25">
      <c r="C16" s="2">
        <v>2425</v>
      </c>
      <c r="D16" t="s">
        <v>129</v>
      </c>
      <c r="E16" s="1">
        <v>25.3</v>
      </c>
      <c r="F16" s="1">
        <v>93.6</v>
      </c>
      <c r="G16" s="1">
        <v>46.1</v>
      </c>
      <c r="H16" s="1">
        <f t="shared" si="0"/>
        <v>165</v>
      </c>
    </row>
    <row r="17" spans="3:8" x14ac:dyDescent="0.25">
      <c r="C17" s="2">
        <v>2426</v>
      </c>
      <c r="D17" t="s">
        <v>20</v>
      </c>
      <c r="E17" s="1">
        <v>54.1</v>
      </c>
      <c r="F17" s="1">
        <v>165.5</v>
      </c>
      <c r="G17" s="1">
        <v>99.1</v>
      </c>
      <c r="H17" s="1">
        <f t="shared" si="0"/>
        <v>318.7</v>
      </c>
    </row>
    <row r="18" spans="3:8" x14ac:dyDescent="0.25">
      <c r="C18" s="2">
        <v>2427</v>
      </c>
      <c r="D18" t="s">
        <v>21</v>
      </c>
      <c r="E18" s="1">
        <v>40.200000000000003</v>
      </c>
      <c r="F18" s="1">
        <v>108.7</v>
      </c>
      <c r="G18" s="1">
        <v>132.5</v>
      </c>
      <c r="H18" s="1">
        <f t="shared" si="0"/>
        <v>281.39999999999998</v>
      </c>
    </row>
    <row r="19" spans="3:8" x14ac:dyDescent="0.25">
      <c r="C19" s="2">
        <v>2428</v>
      </c>
      <c r="D19" t="s">
        <v>22</v>
      </c>
      <c r="E19" s="1">
        <v>141.30000000000001</v>
      </c>
      <c r="F19" s="1">
        <v>199.6</v>
      </c>
      <c r="G19" s="1">
        <v>229.7</v>
      </c>
      <c r="H19" s="1">
        <f t="shared" si="0"/>
        <v>570.59999999999991</v>
      </c>
    </row>
    <row r="20" spans="3:8" x14ac:dyDescent="0.25">
      <c r="C20" s="2">
        <v>2429</v>
      </c>
      <c r="D20" t="s">
        <v>23</v>
      </c>
      <c r="E20" s="1">
        <v>32.799999999999997</v>
      </c>
      <c r="F20" s="1">
        <v>109.6</v>
      </c>
      <c r="G20" s="1">
        <v>72.7</v>
      </c>
      <c r="H20" s="1">
        <f t="shared" si="0"/>
        <v>215.09999999999997</v>
      </c>
    </row>
    <row r="21" spans="3:8" x14ac:dyDescent="0.25">
      <c r="C21" s="2">
        <v>2445</v>
      </c>
      <c r="D21" t="s">
        <v>27</v>
      </c>
      <c r="E21" s="1">
        <v>17.8</v>
      </c>
      <c r="F21" s="1">
        <v>19.7</v>
      </c>
      <c r="G21" s="1">
        <v>20.5</v>
      </c>
      <c r="H21" s="1">
        <f t="shared" si="0"/>
        <v>58</v>
      </c>
    </row>
    <row r="22" spans="3:8" x14ac:dyDescent="0.25">
      <c r="C22" s="2">
        <v>2455</v>
      </c>
      <c r="D22" t="s">
        <v>33</v>
      </c>
      <c r="E22" s="1">
        <v>19.3</v>
      </c>
      <c r="F22" s="1">
        <v>29.6</v>
      </c>
      <c r="G22" s="1">
        <v>60.3</v>
      </c>
      <c r="H22" s="1">
        <f t="shared" si="0"/>
        <v>109.2</v>
      </c>
    </row>
    <row r="23" spans="3:8" x14ac:dyDescent="0.25">
      <c r="C23" s="2">
        <v>2456</v>
      </c>
      <c r="D23" t="s">
        <v>34</v>
      </c>
      <c r="E23" s="1">
        <v>9.3000000000000007</v>
      </c>
      <c r="F23" s="1">
        <v>11.8</v>
      </c>
      <c r="G23" s="1">
        <v>84.5</v>
      </c>
      <c r="H23" s="1">
        <f t="shared" si="0"/>
        <v>105.6</v>
      </c>
    </row>
    <row r="24" spans="3:8" x14ac:dyDescent="0.25">
      <c r="C24" s="2">
        <v>2457</v>
      </c>
      <c r="D24" t="s">
        <v>35</v>
      </c>
      <c r="E24" s="1">
        <v>62.4</v>
      </c>
      <c r="F24" s="1">
        <v>55.5</v>
      </c>
      <c r="G24" s="1">
        <v>148.19999999999999</v>
      </c>
      <c r="H24" s="1">
        <f t="shared" si="0"/>
        <v>266.10000000000002</v>
      </c>
    </row>
    <row r="25" spans="3:8" x14ac:dyDescent="0.25">
      <c r="C25" s="2">
        <v>2461</v>
      </c>
      <c r="D25" t="s">
        <v>37</v>
      </c>
      <c r="E25" s="1">
        <v>35.799999999999997</v>
      </c>
      <c r="F25" s="1">
        <v>128.5</v>
      </c>
      <c r="G25" s="1">
        <v>85.7</v>
      </c>
      <c r="H25" s="1">
        <f t="shared" si="0"/>
        <v>250</v>
      </c>
    </row>
    <row r="26" spans="3:8" x14ac:dyDescent="0.25">
      <c r="C26" s="2">
        <v>2463</v>
      </c>
      <c r="D26" t="s">
        <v>39</v>
      </c>
      <c r="E26" s="1">
        <v>13.3</v>
      </c>
      <c r="F26" s="1">
        <v>24.4</v>
      </c>
      <c r="G26" s="1">
        <v>7.1</v>
      </c>
      <c r="H26" s="1">
        <f t="shared" si="0"/>
        <v>44.800000000000004</v>
      </c>
    </row>
    <row r="27" spans="3:8" x14ac:dyDescent="0.25">
      <c r="C27" s="2">
        <v>2464</v>
      </c>
      <c r="D27" t="s">
        <v>40</v>
      </c>
      <c r="E27" s="1">
        <v>36.6</v>
      </c>
      <c r="F27" s="1">
        <v>304.39999999999998</v>
      </c>
      <c r="G27" s="1">
        <v>62.6</v>
      </c>
      <c r="H27" s="1">
        <f t="shared" si="0"/>
        <v>403.6</v>
      </c>
    </row>
    <row r="28" spans="3:8" x14ac:dyDescent="0.25">
      <c r="C28" s="2">
        <v>2465</v>
      </c>
      <c r="D28" t="s">
        <v>130</v>
      </c>
      <c r="E28" s="1">
        <v>135.30000000000001</v>
      </c>
      <c r="F28" s="1">
        <v>103.9</v>
      </c>
      <c r="G28" s="1">
        <v>387.5</v>
      </c>
      <c r="H28" s="1">
        <f t="shared" si="0"/>
        <v>626.70000000000005</v>
      </c>
    </row>
    <row r="29" spans="3:8" x14ac:dyDescent="0.25">
      <c r="C29" s="2">
        <v>2471</v>
      </c>
      <c r="D29" t="s">
        <v>41</v>
      </c>
      <c r="E29" s="1">
        <v>24</v>
      </c>
      <c r="F29" s="1">
        <v>201</v>
      </c>
      <c r="G29" s="1">
        <v>273.39999999999998</v>
      </c>
      <c r="H29" s="1">
        <f t="shared" si="0"/>
        <v>498.4</v>
      </c>
    </row>
    <row r="30" spans="3:8" x14ac:dyDescent="0.25">
      <c r="C30" s="2">
        <v>2472</v>
      </c>
      <c r="D30" t="s">
        <v>131</v>
      </c>
      <c r="E30" s="1">
        <v>22.9</v>
      </c>
      <c r="F30" s="1">
        <v>8.8000000000000007</v>
      </c>
      <c r="G30" s="1">
        <v>76.099999999999994</v>
      </c>
      <c r="H30" s="1">
        <f t="shared" si="0"/>
        <v>107.8</v>
      </c>
    </row>
    <row r="31" spans="3:8" x14ac:dyDescent="0.25">
      <c r="C31" s="2">
        <v>2473</v>
      </c>
      <c r="D31" t="s">
        <v>43</v>
      </c>
      <c r="E31" s="1">
        <v>5.5</v>
      </c>
      <c r="F31" s="1">
        <v>384.6</v>
      </c>
      <c r="G31" s="1">
        <v>1623.6</v>
      </c>
      <c r="H31" s="1">
        <f t="shared" si="0"/>
        <v>2013.6999999999998</v>
      </c>
    </row>
    <row r="32" spans="3:8" x14ac:dyDescent="0.25">
      <c r="C32" s="2">
        <v>2474</v>
      </c>
      <c r="D32" t="s">
        <v>44</v>
      </c>
      <c r="E32" s="1">
        <v>25.1</v>
      </c>
      <c r="F32" s="1">
        <v>31.1</v>
      </c>
      <c r="G32" s="1">
        <v>278.10000000000002</v>
      </c>
      <c r="H32" s="1">
        <f t="shared" si="0"/>
        <v>334.3</v>
      </c>
    </row>
    <row r="33" spans="3:8" x14ac:dyDescent="0.25">
      <c r="C33" s="2">
        <v>2475</v>
      </c>
      <c r="D33" t="s">
        <v>45</v>
      </c>
      <c r="E33" s="1">
        <v>28.1</v>
      </c>
      <c r="F33" s="1">
        <v>27.7</v>
      </c>
      <c r="G33" s="1">
        <v>114.4</v>
      </c>
      <c r="H33" s="1">
        <f t="shared" si="0"/>
        <v>170.2</v>
      </c>
    </row>
    <row r="34" spans="3:8" x14ac:dyDescent="0.25">
      <c r="C34" s="2">
        <v>2476</v>
      </c>
      <c r="D34" t="s">
        <v>46</v>
      </c>
      <c r="E34" s="1">
        <v>13.8</v>
      </c>
      <c r="F34" s="1">
        <v>168.8</v>
      </c>
      <c r="G34" s="1">
        <v>212.2</v>
      </c>
      <c r="H34" s="1">
        <f t="shared" si="0"/>
        <v>394.8</v>
      </c>
    </row>
    <row r="35" spans="3:8" x14ac:dyDescent="0.25">
      <c r="C35" s="2">
        <v>2477</v>
      </c>
      <c r="D35" t="s">
        <v>47</v>
      </c>
      <c r="E35" s="1">
        <v>34</v>
      </c>
      <c r="F35" s="1">
        <v>21.4</v>
      </c>
      <c r="G35" s="1">
        <v>138.5</v>
      </c>
      <c r="H35" s="1">
        <f t="shared" si="0"/>
        <v>193.9</v>
      </c>
    </row>
    <row r="36" spans="3:8" x14ac:dyDescent="0.25">
      <c r="C36" s="2">
        <v>2478</v>
      </c>
      <c r="D36" t="s">
        <v>132</v>
      </c>
      <c r="E36" s="1">
        <v>12</v>
      </c>
      <c r="F36" s="1">
        <v>45.8</v>
      </c>
      <c r="G36" s="1">
        <v>72.599999999999994</v>
      </c>
      <c r="H36" s="1">
        <f t="shared" si="0"/>
        <v>130.39999999999998</v>
      </c>
    </row>
    <row r="37" spans="3:8" x14ac:dyDescent="0.25">
      <c r="C37" s="2">
        <v>2479</v>
      </c>
      <c r="D37" t="s">
        <v>49</v>
      </c>
      <c r="E37" s="1">
        <v>18</v>
      </c>
      <c r="F37" s="1">
        <v>33.5</v>
      </c>
      <c r="G37" s="1">
        <v>74.099999999999994</v>
      </c>
      <c r="H37" s="1">
        <f t="shared" si="0"/>
        <v>125.6</v>
      </c>
    </row>
    <row r="38" spans="3:8" x14ac:dyDescent="0.25">
      <c r="C38" s="2">
        <v>2480</v>
      </c>
      <c r="D38" t="s">
        <v>50</v>
      </c>
      <c r="E38" s="1">
        <v>40.9</v>
      </c>
      <c r="F38" s="1">
        <v>41.6</v>
      </c>
      <c r="G38" s="1">
        <v>74.099999999999994</v>
      </c>
      <c r="H38" s="1">
        <f t="shared" si="0"/>
        <v>156.6</v>
      </c>
    </row>
    <row r="39" spans="3:8" x14ac:dyDescent="0.25">
      <c r="C39" s="2">
        <v>2481</v>
      </c>
      <c r="D39" t="s">
        <v>51</v>
      </c>
      <c r="E39" s="1">
        <v>27.8</v>
      </c>
      <c r="F39" s="1">
        <v>124.9</v>
      </c>
      <c r="G39" s="1">
        <v>195.3</v>
      </c>
      <c r="H39" s="1">
        <f t="shared" si="0"/>
        <v>348</v>
      </c>
    </row>
    <row r="40" spans="3:8" x14ac:dyDescent="0.25">
      <c r="C40" s="2">
        <v>2491</v>
      </c>
      <c r="D40" t="s">
        <v>52</v>
      </c>
      <c r="E40" s="1">
        <v>20.399999999999999</v>
      </c>
      <c r="F40" s="1">
        <v>5.3</v>
      </c>
      <c r="G40" s="1">
        <v>9.8000000000000007</v>
      </c>
      <c r="H40" s="1">
        <f t="shared" si="0"/>
        <v>35.5</v>
      </c>
    </row>
    <row r="41" spans="3:8" x14ac:dyDescent="0.25">
      <c r="C41" s="2">
        <v>2492</v>
      </c>
      <c r="D41" t="s">
        <v>53</v>
      </c>
      <c r="E41" s="1">
        <v>37.799999999999997</v>
      </c>
      <c r="F41" s="1">
        <v>5.8</v>
      </c>
      <c r="G41" s="1">
        <v>26</v>
      </c>
      <c r="H41" s="1">
        <f t="shared" si="0"/>
        <v>69.599999999999994</v>
      </c>
    </row>
    <row r="42" spans="3:8" x14ac:dyDescent="0.25">
      <c r="C42" s="2">
        <v>2493</v>
      </c>
      <c r="D42" t="s">
        <v>54</v>
      </c>
      <c r="E42" s="1">
        <v>27</v>
      </c>
      <c r="F42" s="1">
        <v>171.2</v>
      </c>
      <c r="G42" s="1">
        <v>426.3</v>
      </c>
      <c r="H42" s="1">
        <f t="shared" si="0"/>
        <v>624.5</v>
      </c>
    </row>
    <row r="43" spans="3:8" x14ac:dyDescent="0.25">
      <c r="C43" s="2">
        <v>2495</v>
      </c>
      <c r="D43" t="s">
        <v>55</v>
      </c>
      <c r="E43" s="1">
        <v>28.9</v>
      </c>
      <c r="F43" s="1">
        <v>508.7</v>
      </c>
      <c r="G43" s="1">
        <v>506.7</v>
      </c>
      <c r="H43" s="1">
        <f t="shared" si="0"/>
        <v>1044.3</v>
      </c>
    </row>
    <row r="44" spans="3:8" x14ac:dyDescent="0.25">
      <c r="C44" s="2">
        <v>2497</v>
      </c>
      <c r="D44" t="s">
        <v>56</v>
      </c>
      <c r="E44" s="1">
        <v>10.8</v>
      </c>
      <c r="F44" s="1">
        <v>83.4</v>
      </c>
      <c r="G44" s="1">
        <v>236.9</v>
      </c>
      <c r="H44" s="1">
        <f t="shared" si="0"/>
        <v>331.1</v>
      </c>
    </row>
    <row r="45" spans="3:8" x14ac:dyDescent="0.25">
      <c r="C45" s="2">
        <v>2498</v>
      </c>
      <c r="D45" t="s">
        <v>133</v>
      </c>
      <c r="E45" s="1">
        <v>13.3</v>
      </c>
      <c r="F45" s="1">
        <v>3.3</v>
      </c>
      <c r="G45" s="1">
        <v>1.9</v>
      </c>
      <c r="H45" s="1">
        <f t="shared" si="0"/>
        <v>18.5</v>
      </c>
    </row>
    <row r="46" spans="3:8" x14ac:dyDescent="0.25">
      <c r="C46" s="2">
        <v>2499</v>
      </c>
      <c r="D46" t="s">
        <v>58</v>
      </c>
      <c r="E46" s="1">
        <v>18.3</v>
      </c>
      <c r="F46" s="1">
        <v>37.4</v>
      </c>
      <c r="G46" s="1">
        <v>79.3</v>
      </c>
      <c r="H46" s="1">
        <f t="shared" si="0"/>
        <v>135</v>
      </c>
    </row>
    <row r="47" spans="3:8" x14ac:dyDescent="0.25">
      <c r="C47" s="2">
        <v>2500</v>
      </c>
      <c r="D47" t="s">
        <v>59</v>
      </c>
      <c r="E47" s="1">
        <v>39.5</v>
      </c>
      <c r="F47" s="1">
        <v>687.5</v>
      </c>
      <c r="G47" s="1">
        <v>734.2</v>
      </c>
      <c r="H47" s="1">
        <f t="shared" si="0"/>
        <v>1461.2</v>
      </c>
    </row>
    <row r="48" spans="3:8" x14ac:dyDescent="0.25">
      <c r="C48" s="2">
        <v>2501</v>
      </c>
      <c r="D48" t="s">
        <v>60</v>
      </c>
      <c r="E48" s="1">
        <v>24.5</v>
      </c>
      <c r="F48" s="1">
        <v>48.1</v>
      </c>
      <c r="G48" s="1">
        <v>180.2</v>
      </c>
      <c r="H48" s="1">
        <f t="shared" si="0"/>
        <v>252.79999999999998</v>
      </c>
    </row>
    <row r="49" spans="3:8" x14ac:dyDescent="0.25">
      <c r="C49" s="2">
        <v>2502</v>
      </c>
      <c r="D49" t="s">
        <v>134</v>
      </c>
      <c r="E49" s="1">
        <v>17.8</v>
      </c>
      <c r="F49" s="1">
        <v>7</v>
      </c>
      <c r="G49" s="1">
        <v>30.5</v>
      </c>
      <c r="H49" s="1">
        <f t="shared" si="0"/>
        <v>55.3</v>
      </c>
    </row>
    <row r="50" spans="3:8" x14ac:dyDescent="0.25">
      <c r="C50" s="2">
        <v>2503</v>
      </c>
      <c r="D50" t="s">
        <v>135</v>
      </c>
      <c r="E50" s="1">
        <v>27.1</v>
      </c>
      <c r="F50" s="1">
        <v>191.8</v>
      </c>
      <c r="G50" s="1">
        <v>330.4</v>
      </c>
      <c r="H50" s="1">
        <f t="shared" si="0"/>
        <v>549.29999999999995</v>
      </c>
    </row>
    <row r="51" spans="3:8" x14ac:dyDescent="0.25">
      <c r="C51" s="2">
        <v>2511</v>
      </c>
      <c r="D51" t="s">
        <v>136</v>
      </c>
      <c r="E51" s="1">
        <v>39.1</v>
      </c>
      <c r="F51" s="1">
        <v>59.6</v>
      </c>
      <c r="G51" s="1">
        <v>56.4</v>
      </c>
      <c r="H51" s="1">
        <f t="shared" si="0"/>
        <v>155.1</v>
      </c>
    </row>
    <row r="52" spans="3:8" x14ac:dyDescent="0.25">
      <c r="C52" s="2">
        <v>2513</v>
      </c>
      <c r="D52" t="s">
        <v>64</v>
      </c>
      <c r="E52" s="1">
        <v>43.2</v>
      </c>
      <c r="F52" s="1">
        <v>716.1</v>
      </c>
      <c r="G52" s="1">
        <v>1657.3</v>
      </c>
      <c r="H52" s="1">
        <f t="shared" si="0"/>
        <v>2416.6</v>
      </c>
    </row>
    <row r="53" spans="3:8" x14ac:dyDescent="0.25">
      <c r="C53" s="2">
        <v>2514</v>
      </c>
      <c r="D53" t="s">
        <v>65</v>
      </c>
      <c r="E53" s="1">
        <v>9.5</v>
      </c>
      <c r="F53" s="1">
        <v>6.8</v>
      </c>
      <c r="G53" s="1">
        <v>20.399999999999999</v>
      </c>
      <c r="H53" s="1">
        <f t="shared" si="0"/>
        <v>36.700000000000003</v>
      </c>
    </row>
    <row r="54" spans="3:8" x14ac:dyDescent="0.25">
      <c r="C54" s="2">
        <v>2516</v>
      </c>
      <c r="D54" t="s">
        <v>66</v>
      </c>
      <c r="E54" s="1">
        <v>51.6</v>
      </c>
      <c r="F54" s="1">
        <v>210.8</v>
      </c>
      <c r="G54" s="1">
        <v>295.60000000000002</v>
      </c>
      <c r="H54" s="1">
        <f t="shared" si="0"/>
        <v>558</v>
      </c>
    </row>
    <row r="55" spans="3:8" x14ac:dyDescent="0.25">
      <c r="C55" s="2">
        <v>2517</v>
      </c>
      <c r="D55" t="s">
        <v>67</v>
      </c>
      <c r="E55" s="1">
        <v>20.7</v>
      </c>
      <c r="F55" s="1">
        <v>523.70000000000005</v>
      </c>
      <c r="G55" s="1">
        <v>825.2</v>
      </c>
      <c r="H55" s="1">
        <f t="shared" si="0"/>
        <v>1369.6000000000001</v>
      </c>
    </row>
    <row r="56" spans="3:8" x14ac:dyDescent="0.25">
      <c r="C56" s="2">
        <v>2518</v>
      </c>
      <c r="D56" t="s">
        <v>68</v>
      </c>
      <c r="E56" s="1">
        <v>20.6</v>
      </c>
      <c r="F56" s="1">
        <v>314.7</v>
      </c>
      <c r="G56" s="1">
        <v>56.1</v>
      </c>
      <c r="H56" s="1">
        <f t="shared" si="0"/>
        <v>391.40000000000003</v>
      </c>
    </row>
    <row r="57" spans="3:8" x14ac:dyDescent="0.25">
      <c r="C57" s="2">
        <v>2519</v>
      </c>
      <c r="D57" t="s">
        <v>69</v>
      </c>
      <c r="E57" s="1">
        <v>1</v>
      </c>
      <c r="F57" s="1">
        <v>605.79999999999995</v>
      </c>
      <c r="G57" s="1">
        <v>618.5</v>
      </c>
      <c r="H57" s="1">
        <f t="shared" si="0"/>
        <v>1225.3</v>
      </c>
    </row>
    <row r="58" spans="3:8" x14ac:dyDescent="0.25">
      <c r="C58" s="2">
        <v>2520</v>
      </c>
      <c r="D58" t="s">
        <v>70</v>
      </c>
      <c r="E58" s="1">
        <v>17.5</v>
      </c>
      <c r="F58" s="1">
        <v>4.5999999999999996</v>
      </c>
      <c r="G58" s="1">
        <v>47.9</v>
      </c>
      <c r="H58" s="1">
        <f t="shared" si="0"/>
        <v>70</v>
      </c>
    </row>
    <row r="59" spans="3:8" x14ac:dyDescent="0.25">
      <c r="C59" s="2">
        <v>2523</v>
      </c>
      <c r="D59" t="s">
        <v>71</v>
      </c>
      <c r="E59" s="1">
        <v>14.5</v>
      </c>
      <c r="F59" s="1">
        <v>94.5</v>
      </c>
      <c r="G59" s="1">
        <v>46.7</v>
      </c>
      <c r="H59" s="1">
        <f t="shared" si="0"/>
        <v>155.69999999999999</v>
      </c>
    </row>
    <row r="60" spans="3:8" x14ac:dyDescent="0.25">
      <c r="C60" s="2">
        <v>2524</v>
      </c>
      <c r="D60" t="s">
        <v>72</v>
      </c>
      <c r="E60" s="1">
        <v>3.3</v>
      </c>
      <c r="F60" s="1">
        <v>1.5</v>
      </c>
      <c r="G60" s="1">
        <v>1.4</v>
      </c>
      <c r="H60" s="1">
        <f t="shared" si="0"/>
        <v>6.1999999999999993</v>
      </c>
    </row>
    <row r="61" spans="3:8" x14ac:dyDescent="0.25">
      <c r="C61" s="2">
        <v>2525</v>
      </c>
      <c r="D61" t="s">
        <v>73</v>
      </c>
      <c r="E61" s="1">
        <v>3.5</v>
      </c>
      <c r="F61" s="1">
        <v>65.400000000000006</v>
      </c>
      <c r="G61" s="1">
        <v>253.9</v>
      </c>
      <c r="H61" s="1">
        <f t="shared" si="0"/>
        <v>322.8</v>
      </c>
    </row>
    <row r="62" spans="3:8" x14ac:dyDescent="0.25">
      <c r="C62" s="2">
        <v>2526</v>
      </c>
      <c r="D62" t="s">
        <v>74</v>
      </c>
      <c r="E62" s="1">
        <v>14.5</v>
      </c>
      <c r="F62" s="1">
        <v>286.5</v>
      </c>
      <c r="G62" s="1">
        <v>413.9</v>
      </c>
      <c r="H62" s="1">
        <f t="shared" si="0"/>
        <v>714.9</v>
      </c>
    </row>
    <row r="63" spans="3:8" x14ac:dyDescent="0.25">
      <c r="C63" s="2">
        <v>2527</v>
      </c>
      <c r="D63" t="s">
        <v>75</v>
      </c>
      <c r="E63" s="1">
        <v>5.8</v>
      </c>
      <c r="F63" s="1">
        <v>290.7</v>
      </c>
      <c r="G63" s="1">
        <v>596.70000000000005</v>
      </c>
      <c r="H63" s="1">
        <f t="shared" si="0"/>
        <v>893.2</v>
      </c>
    </row>
    <row r="64" spans="3:8" x14ac:dyDescent="0.25">
      <c r="C64" s="2">
        <v>2528</v>
      </c>
      <c r="D64" t="s">
        <v>76</v>
      </c>
      <c r="E64" s="1">
        <v>6.3</v>
      </c>
      <c r="F64" s="1">
        <v>189.4</v>
      </c>
      <c r="G64" s="1">
        <v>200.8</v>
      </c>
      <c r="H64" s="1">
        <f t="shared" si="0"/>
        <v>396.5</v>
      </c>
    </row>
    <row r="65" spans="3:8" x14ac:dyDescent="0.25">
      <c r="C65" s="2">
        <v>2529</v>
      </c>
      <c r="D65" t="s">
        <v>77</v>
      </c>
      <c r="E65" s="1">
        <v>12</v>
      </c>
      <c r="F65" s="1">
        <v>19.899999999999999</v>
      </c>
      <c r="G65" s="1">
        <v>30.3</v>
      </c>
      <c r="H65" s="1">
        <f t="shared" si="0"/>
        <v>62.2</v>
      </c>
    </row>
    <row r="66" spans="3:8" x14ac:dyDescent="0.25">
      <c r="C66" s="2">
        <v>2530</v>
      </c>
      <c r="D66" t="s">
        <v>78</v>
      </c>
      <c r="E66" s="1">
        <v>18</v>
      </c>
      <c r="F66" s="1">
        <v>105.8</v>
      </c>
      <c r="G66" s="1">
        <v>119.9</v>
      </c>
      <c r="H66" s="1">
        <f t="shared" si="0"/>
        <v>243.7</v>
      </c>
    </row>
    <row r="67" spans="3:8" x14ac:dyDescent="0.25">
      <c r="C67" s="2">
        <v>2532</v>
      </c>
      <c r="D67" t="s">
        <v>79</v>
      </c>
      <c r="E67" s="1">
        <v>33.299999999999997</v>
      </c>
      <c r="F67" s="1">
        <v>514.1</v>
      </c>
      <c r="G67" s="1">
        <v>851.1</v>
      </c>
      <c r="H67" s="1">
        <f t="shared" si="0"/>
        <v>1398.5</v>
      </c>
    </row>
    <row r="68" spans="3:8" x14ac:dyDescent="0.25">
      <c r="C68" s="2">
        <v>2534</v>
      </c>
      <c r="D68" t="s">
        <v>80</v>
      </c>
      <c r="E68" s="1">
        <v>2.2999999999999998</v>
      </c>
      <c r="F68" s="1">
        <v>1796.1</v>
      </c>
      <c r="G68" s="1">
        <v>2652.5</v>
      </c>
      <c r="H68" s="1">
        <f t="shared" si="0"/>
        <v>4450.8999999999996</v>
      </c>
    </row>
    <row r="69" spans="3:8" x14ac:dyDescent="0.25">
      <c r="C69" s="2">
        <v>2535</v>
      </c>
      <c r="D69" t="s">
        <v>137</v>
      </c>
      <c r="E69" s="1">
        <v>31.3</v>
      </c>
      <c r="F69" s="1">
        <v>13.8</v>
      </c>
      <c r="G69" s="1">
        <v>21.2</v>
      </c>
      <c r="H69" s="1">
        <f t="shared" ref="H69:H112" si="1">SUM(E69:G69)</f>
        <v>66.3</v>
      </c>
    </row>
    <row r="70" spans="3:8" x14ac:dyDescent="0.25">
      <c r="C70" s="2">
        <v>2541</v>
      </c>
      <c r="D70" t="s">
        <v>138</v>
      </c>
      <c r="E70" s="1">
        <v>11</v>
      </c>
      <c r="F70" s="1">
        <v>12.4</v>
      </c>
      <c r="G70" s="1">
        <v>32.299999999999997</v>
      </c>
      <c r="H70" s="1">
        <f t="shared" si="1"/>
        <v>55.699999999999996</v>
      </c>
    </row>
    <row r="71" spans="3:8" x14ac:dyDescent="0.25">
      <c r="C71" s="2">
        <v>2542</v>
      </c>
      <c r="D71" t="s">
        <v>84</v>
      </c>
      <c r="E71" s="1">
        <v>22.8</v>
      </c>
      <c r="F71" s="1">
        <v>1093.5999999999999</v>
      </c>
      <c r="G71" s="1">
        <v>758.4</v>
      </c>
      <c r="H71" s="1">
        <f t="shared" si="1"/>
        <v>1874.7999999999997</v>
      </c>
    </row>
    <row r="72" spans="3:8" x14ac:dyDescent="0.25">
      <c r="C72" s="2">
        <v>2543</v>
      </c>
      <c r="D72" t="s">
        <v>85</v>
      </c>
      <c r="E72" s="1">
        <v>37.799999999999997</v>
      </c>
      <c r="F72" s="1">
        <v>1289.7</v>
      </c>
      <c r="G72" s="1">
        <v>547.5</v>
      </c>
      <c r="H72" s="1">
        <f t="shared" si="1"/>
        <v>1875</v>
      </c>
    </row>
    <row r="73" spans="3:8" x14ac:dyDescent="0.25">
      <c r="C73" s="2">
        <v>2544</v>
      </c>
      <c r="D73" t="s">
        <v>139</v>
      </c>
      <c r="E73" s="1">
        <v>6.5</v>
      </c>
      <c r="F73" s="1">
        <v>66.599999999999994</v>
      </c>
      <c r="G73" s="1">
        <v>115.6</v>
      </c>
      <c r="H73" s="1">
        <f t="shared" si="1"/>
        <v>188.7</v>
      </c>
    </row>
    <row r="74" spans="3:8" x14ac:dyDescent="0.25">
      <c r="C74" s="2">
        <v>2545</v>
      </c>
      <c r="D74" t="s">
        <v>87</v>
      </c>
      <c r="E74" s="1">
        <v>14.3</v>
      </c>
      <c r="F74" s="1">
        <v>67.900000000000006</v>
      </c>
      <c r="G74" s="1">
        <v>210.3</v>
      </c>
      <c r="H74" s="1">
        <f t="shared" si="1"/>
        <v>292.5</v>
      </c>
    </row>
    <row r="75" spans="3:8" x14ac:dyDescent="0.25">
      <c r="C75" s="2">
        <v>2546</v>
      </c>
      <c r="D75" t="s">
        <v>88</v>
      </c>
      <c r="E75" s="1">
        <v>76.599999999999994</v>
      </c>
      <c r="F75" s="1">
        <v>5863</v>
      </c>
      <c r="G75" s="1">
        <v>3327.8</v>
      </c>
      <c r="H75" s="1">
        <f t="shared" si="1"/>
        <v>9267.4000000000015</v>
      </c>
    </row>
    <row r="76" spans="3:8" x14ac:dyDescent="0.25">
      <c r="C76" s="2">
        <v>2547</v>
      </c>
      <c r="D76" t="s">
        <v>83</v>
      </c>
      <c r="E76" s="1">
        <v>19.3</v>
      </c>
      <c r="F76" s="1">
        <v>46.2</v>
      </c>
      <c r="G76" s="1">
        <v>76.2</v>
      </c>
      <c r="H76" s="1">
        <f t="shared" si="1"/>
        <v>141.69999999999999</v>
      </c>
    </row>
    <row r="77" spans="3:8" x14ac:dyDescent="0.25">
      <c r="C77" s="2">
        <v>2548</v>
      </c>
      <c r="D77" t="s">
        <v>89</v>
      </c>
      <c r="E77" s="1">
        <v>7.7</v>
      </c>
      <c r="F77" s="1">
        <v>18.100000000000001</v>
      </c>
      <c r="G77" s="1">
        <v>45.9</v>
      </c>
      <c r="H77" s="1">
        <f t="shared" si="1"/>
        <v>71.7</v>
      </c>
    </row>
    <row r="78" spans="3:8" x14ac:dyDescent="0.25">
      <c r="C78" s="2">
        <v>2549</v>
      </c>
      <c r="D78" t="s">
        <v>90</v>
      </c>
      <c r="E78" s="1">
        <v>5.3</v>
      </c>
      <c r="F78" s="1">
        <v>0</v>
      </c>
      <c r="G78" s="1">
        <v>2.4</v>
      </c>
      <c r="H78" s="1">
        <f t="shared" si="1"/>
        <v>7.6999999999999993</v>
      </c>
    </row>
    <row r="79" spans="3:8" x14ac:dyDescent="0.25">
      <c r="C79" s="2">
        <v>2550</v>
      </c>
      <c r="D79" t="s">
        <v>91</v>
      </c>
      <c r="E79" s="1">
        <v>2.9</v>
      </c>
      <c r="F79" s="1">
        <v>165.1</v>
      </c>
      <c r="G79" s="1">
        <v>745.3</v>
      </c>
      <c r="H79" s="1">
        <f t="shared" si="1"/>
        <v>913.3</v>
      </c>
    </row>
    <row r="80" spans="3:8" x14ac:dyDescent="0.25">
      <c r="C80" s="2">
        <v>2551</v>
      </c>
      <c r="D80" t="s">
        <v>92</v>
      </c>
      <c r="E80" s="1">
        <v>18.100000000000001</v>
      </c>
      <c r="F80" s="1">
        <v>15.8</v>
      </c>
      <c r="G80" s="1">
        <v>65.900000000000006</v>
      </c>
      <c r="H80" s="1">
        <f t="shared" si="1"/>
        <v>99.800000000000011</v>
      </c>
    </row>
    <row r="81" spans="3:8" x14ac:dyDescent="0.25">
      <c r="C81" s="2">
        <v>2553</v>
      </c>
      <c r="D81" t="s">
        <v>140</v>
      </c>
      <c r="E81" s="1">
        <v>28.3</v>
      </c>
      <c r="F81" s="1">
        <v>49.2</v>
      </c>
      <c r="G81" s="1">
        <v>204.9</v>
      </c>
      <c r="H81" s="1">
        <f t="shared" si="1"/>
        <v>282.39999999999998</v>
      </c>
    </row>
    <row r="82" spans="3:8" x14ac:dyDescent="0.25">
      <c r="C82" s="2">
        <v>2554</v>
      </c>
      <c r="D82" t="s">
        <v>94</v>
      </c>
      <c r="E82" s="1">
        <v>20.7</v>
      </c>
      <c r="F82" s="1">
        <v>67.8</v>
      </c>
      <c r="G82" s="1">
        <v>192.3</v>
      </c>
      <c r="H82" s="1">
        <f t="shared" si="1"/>
        <v>280.8</v>
      </c>
    </row>
    <row r="83" spans="3:8" x14ac:dyDescent="0.25">
      <c r="C83" s="2">
        <v>2555</v>
      </c>
      <c r="D83" t="s">
        <v>95</v>
      </c>
      <c r="E83" s="1">
        <v>14.5</v>
      </c>
      <c r="F83" s="1">
        <v>58.1</v>
      </c>
      <c r="G83" s="1">
        <v>145.5</v>
      </c>
      <c r="H83" s="1">
        <f t="shared" si="1"/>
        <v>218.1</v>
      </c>
    </row>
    <row r="84" spans="3:8" x14ac:dyDescent="0.25">
      <c r="C84" s="2">
        <v>2556</v>
      </c>
      <c r="D84" t="s">
        <v>96</v>
      </c>
      <c r="E84" s="1">
        <v>67.8</v>
      </c>
      <c r="F84" s="1">
        <v>929.1</v>
      </c>
      <c r="G84" s="1">
        <v>453.3</v>
      </c>
      <c r="H84" s="1">
        <f t="shared" si="1"/>
        <v>1450.2</v>
      </c>
    </row>
    <row r="85" spans="3:8" x14ac:dyDescent="0.25">
      <c r="C85" s="2">
        <v>2571</v>
      </c>
      <c r="D85" t="s">
        <v>97</v>
      </c>
      <c r="E85" s="1">
        <v>17.3</v>
      </c>
      <c r="F85" s="1">
        <v>99.4</v>
      </c>
      <c r="G85" s="1">
        <v>66.3</v>
      </c>
      <c r="H85" s="1">
        <f t="shared" si="1"/>
        <v>183</v>
      </c>
    </row>
    <row r="86" spans="3:8" x14ac:dyDescent="0.25">
      <c r="C86" s="2">
        <v>2572</v>
      </c>
      <c r="D86" t="s">
        <v>98</v>
      </c>
      <c r="E86" s="1">
        <v>16.3</v>
      </c>
      <c r="F86" s="1">
        <v>1189.5</v>
      </c>
      <c r="G86" s="1">
        <v>888.5</v>
      </c>
      <c r="H86" s="1">
        <f t="shared" si="1"/>
        <v>2094.3000000000002</v>
      </c>
    </row>
    <row r="87" spans="3:8" x14ac:dyDescent="0.25">
      <c r="C87" s="2">
        <v>2573</v>
      </c>
      <c r="D87" t="s">
        <v>99</v>
      </c>
      <c r="E87" s="1">
        <v>16.5</v>
      </c>
      <c r="F87" s="1">
        <v>411.6</v>
      </c>
      <c r="G87" s="1">
        <v>654.9</v>
      </c>
      <c r="H87" s="1">
        <f t="shared" si="1"/>
        <v>1083</v>
      </c>
    </row>
    <row r="88" spans="3:8" x14ac:dyDescent="0.25">
      <c r="C88" s="2">
        <v>2574</v>
      </c>
      <c r="D88" t="s">
        <v>100</v>
      </c>
      <c r="E88" s="1">
        <v>10.5</v>
      </c>
      <c r="F88" s="1">
        <v>177</v>
      </c>
      <c r="G88" s="1">
        <v>71.099999999999994</v>
      </c>
      <c r="H88" s="1">
        <f t="shared" si="1"/>
        <v>258.60000000000002</v>
      </c>
    </row>
    <row r="89" spans="3:8" x14ac:dyDescent="0.25">
      <c r="C89" s="2">
        <v>2575</v>
      </c>
      <c r="D89" t="s">
        <v>101</v>
      </c>
      <c r="E89" s="1">
        <v>35.700000000000003</v>
      </c>
      <c r="F89" s="1">
        <v>219.2</v>
      </c>
      <c r="G89" s="1">
        <v>306.8</v>
      </c>
      <c r="H89" s="1">
        <f t="shared" si="1"/>
        <v>561.70000000000005</v>
      </c>
    </row>
    <row r="90" spans="3:8" x14ac:dyDescent="0.25">
      <c r="C90" s="2">
        <v>2576</v>
      </c>
      <c r="D90" t="s">
        <v>102</v>
      </c>
      <c r="E90" s="1">
        <v>15.5</v>
      </c>
      <c r="F90" s="1">
        <v>442.5</v>
      </c>
      <c r="G90" s="1">
        <v>228.6</v>
      </c>
      <c r="H90" s="1">
        <f t="shared" si="1"/>
        <v>686.6</v>
      </c>
    </row>
    <row r="91" spans="3:8" x14ac:dyDescent="0.25">
      <c r="C91" s="2">
        <v>2578</v>
      </c>
      <c r="D91" t="s">
        <v>103</v>
      </c>
      <c r="E91" s="1">
        <v>16</v>
      </c>
      <c r="F91" s="1">
        <v>192.3</v>
      </c>
      <c r="G91" s="1">
        <v>442.5</v>
      </c>
      <c r="H91" s="1">
        <f t="shared" si="1"/>
        <v>650.79999999999995</v>
      </c>
    </row>
    <row r="92" spans="3:8" x14ac:dyDescent="0.25">
      <c r="C92" s="2">
        <v>2579</v>
      </c>
      <c r="D92" t="s">
        <v>104</v>
      </c>
      <c r="E92" s="1">
        <v>22.5</v>
      </c>
      <c r="F92" s="1">
        <v>872.8</v>
      </c>
      <c r="G92" s="1">
        <v>1682.5</v>
      </c>
      <c r="H92" s="1">
        <f t="shared" si="1"/>
        <v>2577.8000000000002</v>
      </c>
    </row>
    <row r="93" spans="3:8" x14ac:dyDescent="0.25">
      <c r="C93" s="2">
        <v>2580</v>
      </c>
      <c r="D93" t="s">
        <v>141</v>
      </c>
      <c r="E93" s="1">
        <v>9.5</v>
      </c>
      <c r="F93" s="1">
        <v>131.1</v>
      </c>
      <c r="G93" s="1">
        <v>228.7</v>
      </c>
      <c r="H93" s="1">
        <f t="shared" si="1"/>
        <v>369.29999999999995</v>
      </c>
    </row>
    <row r="94" spans="3:8" x14ac:dyDescent="0.25">
      <c r="C94" s="2">
        <v>2581</v>
      </c>
      <c r="D94" t="s">
        <v>106</v>
      </c>
      <c r="E94" s="1">
        <v>6.3</v>
      </c>
      <c r="F94" s="1">
        <v>2569.1999999999998</v>
      </c>
      <c r="G94" s="1">
        <v>13072.7</v>
      </c>
      <c r="H94" s="1">
        <f t="shared" si="1"/>
        <v>15648.2</v>
      </c>
    </row>
    <row r="95" spans="3:8" x14ac:dyDescent="0.25">
      <c r="C95" s="2">
        <v>2582</v>
      </c>
      <c r="D95" t="s">
        <v>142</v>
      </c>
      <c r="E95" s="1">
        <v>6</v>
      </c>
      <c r="F95" s="1">
        <v>239.9</v>
      </c>
      <c r="G95" s="1">
        <v>386.2</v>
      </c>
      <c r="H95" s="1">
        <f t="shared" si="1"/>
        <v>632.1</v>
      </c>
    </row>
    <row r="96" spans="3:8" x14ac:dyDescent="0.25">
      <c r="C96" s="2">
        <v>2583</v>
      </c>
      <c r="D96" t="s">
        <v>108</v>
      </c>
      <c r="E96" s="1">
        <v>2.8</v>
      </c>
      <c r="F96" s="1">
        <v>697.6</v>
      </c>
      <c r="G96" s="1">
        <v>1092.5999999999999</v>
      </c>
      <c r="H96" s="1">
        <f t="shared" si="1"/>
        <v>1793</v>
      </c>
    </row>
    <row r="97" spans="3:8" x14ac:dyDescent="0.25">
      <c r="C97" s="2">
        <v>2584</v>
      </c>
      <c r="D97" t="s">
        <v>109</v>
      </c>
      <c r="E97" s="1">
        <v>2.5</v>
      </c>
      <c r="F97" s="1">
        <v>12.8</v>
      </c>
      <c r="G97" s="1">
        <v>146.9</v>
      </c>
      <c r="H97" s="1">
        <f t="shared" si="1"/>
        <v>162.20000000000002</v>
      </c>
    </row>
    <row r="98" spans="3:8" x14ac:dyDescent="0.25">
      <c r="C98" s="2">
        <v>2585</v>
      </c>
      <c r="D98" t="s">
        <v>143</v>
      </c>
      <c r="E98" s="1">
        <v>17.5</v>
      </c>
      <c r="F98" s="1">
        <v>13.1</v>
      </c>
      <c r="G98" s="1">
        <v>90.5</v>
      </c>
      <c r="H98" s="1">
        <f t="shared" si="1"/>
        <v>121.1</v>
      </c>
    </row>
    <row r="99" spans="3:8" x14ac:dyDescent="0.25">
      <c r="C99" s="2">
        <v>2586</v>
      </c>
      <c r="D99" t="s">
        <v>144</v>
      </c>
      <c r="E99" s="1">
        <v>15</v>
      </c>
      <c r="F99" s="1">
        <v>458.4</v>
      </c>
      <c r="G99" s="1">
        <v>1516.7</v>
      </c>
      <c r="H99" s="1">
        <f t="shared" si="1"/>
        <v>1990.1</v>
      </c>
    </row>
    <row r="100" spans="3:8" x14ac:dyDescent="0.25">
      <c r="C100" s="2">
        <v>2601</v>
      </c>
      <c r="D100" t="s">
        <v>112</v>
      </c>
      <c r="E100" s="1">
        <v>40.299999999999997</v>
      </c>
      <c r="F100" s="1">
        <v>2382</v>
      </c>
      <c r="G100" s="1">
        <v>12967.8</v>
      </c>
      <c r="H100" s="1">
        <f t="shared" si="1"/>
        <v>15390.099999999999</v>
      </c>
    </row>
    <row r="101" spans="3:8" x14ac:dyDescent="0.25">
      <c r="C101" s="2">
        <v>2611</v>
      </c>
      <c r="D101" t="s">
        <v>113</v>
      </c>
      <c r="E101" s="1">
        <v>26</v>
      </c>
      <c r="F101" s="1">
        <v>41</v>
      </c>
      <c r="G101" s="1">
        <v>29.9</v>
      </c>
      <c r="H101" s="1">
        <f t="shared" si="1"/>
        <v>96.9</v>
      </c>
    </row>
    <row r="102" spans="3:8" x14ac:dyDescent="0.25">
      <c r="C102" s="2">
        <v>2612</v>
      </c>
      <c r="D102" t="s">
        <v>145</v>
      </c>
      <c r="E102" s="1">
        <v>62.4</v>
      </c>
      <c r="F102" s="1">
        <v>5</v>
      </c>
      <c r="G102" s="1">
        <v>23.6</v>
      </c>
      <c r="H102" s="1">
        <f t="shared" si="1"/>
        <v>91</v>
      </c>
    </row>
    <row r="103" spans="3:8" x14ac:dyDescent="0.25">
      <c r="C103" s="2">
        <v>2613</v>
      </c>
      <c r="D103" t="s">
        <v>115</v>
      </c>
      <c r="E103" s="1">
        <v>22.8</v>
      </c>
      <c r="F103" s="1">
        <v>712.4</v>
      </c>
      <c r="G103" s="1">
        <v>844.1</v>
      </c>
      <c r="H103" s="1">
        <f t="shared" si="1"/>
        <v>1579.3</v>
      </c>
    </row>
    <row r="104" spans="3:8" x14ac:dyDescent="0.25">
      <c r="C104" s="2">
        <v>2614</v>
      </c>
      <c r="D104" t="s">
        <v>116</v>
      </c>
      <c r="E104" s="1">
        <v>17.399999999999999</v>
      </c>
      <c r="F104" s="1">
        <v>247.9</v>
      </c>
      <c r="G104" s="1">
        <v>223</v>
      </c>
      <c r="H104" s="1">
        <f t="shared" si="1"/>
        <v>488.3</v>
      </c>
    </row>
    <row r="105" spans="3:8" x14ac:dyDescent="0.25">
      <c r="C105" s="2">
        <v>2615</v>
      </c>
      <c r="D105" t="s">
        <v>117</v>
      </c>
      <c r="E105" s="1">
        <v>16.3</v>
      </c>
      <c r="F105" s="1">
        <v>295.39999999999998</v>
      </c>
      <c r="G105" s="1">
        <v>65.400000000000006</v>
      </c>
      <c r="H105" s="1">
        <f t="shared" si="1"/>
        <v>377.1</v>
      </c>
    </row>
    <row r="106" spans="3:8" x14ac:dyDescent="0.25">
      <c r="C106" s="2">
        <v>2616</v>
      </c>
      <c r="D106" t="s">
        <v>118</v>
      </c>
      <c r="E106" s="1">
        <v>11.9</v>
      </c>
      <c r="F106" s="1">
        <v>18.3</v>
      </c>
      <c r="G106" s="1">
        <v>17.2</v>
      </c>
      <c r="H106" s="1">
        <f t="shared" si="1"/>
        <v>47.400000000000006</v>
      </c>
    </row>
    <row r="107" spans="3:8" x14ac:dyDescent="0.25">
      <c r="C107" s="2">
        <v>2617</v>
      </c>
      <c r="D107" t="s">
        <v>119</v>
      </c>
      <c r="E107" s="1">
        <v>8.5</v>
      </c>
      <c r="F107" s="1">
        <v>2.9</v>
      </c>
      <c r="G107" s="1">
        <v>15.6</v>
      </c>
      <c r="H107" s="1">
        <f t="shared" si="1"/>
        <v>27</v>
      </c>
    </row>
    <row r="108" spans="3:8" x14ac:dyDescent="0.25">
      <c r="C108" s="2">
        <v>2618</v>
      </c>
      <c r="D108" t="s">
        <v>120</v>
      </c>
      <c r="E108" s="1">
        <v>17</v>
      </c>
      <c r="F108" s="1">
        <v>10.1</v>
      </c>
      <c r="G108" s="1">
        <v>44.5</v>
      </c>
      <c r="H108" s="1">
        <f t="shared" si="1"/>
        <v>71.599999999999994</v>
      </c>
    </row>
    <row r="109" spans="3:8" x14ac:dyDescent="0.25">
      <c r="C109" s="2">
        <v>2619</v>
      </c>
      <c r="D109" t="s">
        <v>121</v>
      </c>
      <c r="E109" s="1">
        <v>34.799999999999997</v>
      </c>
      <c r="F109" s="1">
        <v>236.8</v>
      </c>
      <c r="G109" s="1">
        <v>60.4</v>
      </c>
      <c r="H109" s="1">
        <f t="shared" si="1"/>
        <v>332</v>
      </c>
    </row>
    <row r="110" spans="3:8" x14ac:dyDescent="0.25">
      <c r="C110" s="2">
        <v>2620</v>
      </c>
      <c r="D110" t="s">
        <v>122</v>
      </c>
      <c r="E110" s="1">
        <v>14.8</v>
      </c>
      <c r="F110" s="1">
        <v>11.9</v>
      </c>
      <c r="G110" s="1">
        <v>34.700000000000003</v>
      </c>
      <c r="H110" s="1">
        <f t="shared" si="1"/>
        <v>61.400000000000006</v>
      </c>
    </row>
    <row r="111" spans="3:8" x14ac:dyDescent="0.25">
      <c r="C111" s="2">
        <v>2621</v>
      </c>
      <c r="D111" t="s">
        <v>123</v>
      </c>
      <c r="E111" s="1">
        <v>24.8</v>
      </c>
      <c r="F111" s="1">
        <v>269.2</v>
      </c>
      <c r="G111" s="1">
        <v>229.3</v>
      </c>
      <c r="H111" s="1">
        <f t="shared" si="1"/>
        <v>523.29999999999995</v>
      </c>
    </row>
    <row r="112" spans="3:8" x14ac:dyDescent="0.25">
      <c r="C112" s="2">
        <v>2622</v>
      </c>
      <c r="D112" t="s">
        <v>124</v>
      </c>
      <c r="E112" s="1">
        <v>8.5</v>
      </c>
      <c r="F112" s="1">
        <v>67.3</v>
      </c>
      <c r="G112" s="1">
        <v>15.5</v>
      </c>
      <c r="H112" s="1">
        <f t="shared" si="1"/>
        <v>91.3</v>
      </c>
    </row>
    <row r="113" spans="1:8" x14ac:dyDescent="0.25">
      <c r="C113">
        <v>11</v>
      </c>
      <c r="D113" t="s">
        <v>128</v>
      </c>
      <c r="E113" s="1">
        <f>SUM(E4:E112)</f>
        <v>2668.4000000000005</v>
      </c>
      <c r="F113" s="1">
        <f t="shared" ref="F113:H113" si="2">SUM(F4:F112)</f>
        <v>36369.200000000004</v>
      </c>
      <c r="G113" s="1">
        <f t="shared" si="2"/>
        <v>69364.200000000026</v>
      </c>
      <c r="H113" s="1">
        <f t="shared" si="2"/>
        <v>108401.79999999999</v>
      </c>
    </row>
    <row r="116" spans="1:8" x14ac:dyDescent="0.25">
      <c r="A116" t="s">
        <v>149</v>
      </c>
    </row>
    <row r="117" spans="1:8" x14ac:dyDescent="0.25">
      <c r="A117" t="s">
        <v>150</v>
      </c>
    </row>
    <row r="118" spans="1:8" x14ac:dyDescent="0.25">
      <c r="A118" t="s">
        <v>151</v>
      </c>
    </row>
    <row r="119" spans="1:8" x14ac:dyDescent="0.25">
      <c r="A119" t="s">
        <v>125</v>
      </c>
    </row>
    <row r="120" spans="1:8" x14ac:dyDescent="0.25">
      <c r="A120" t="s">
        <v>152</v>
      </c>
    </row>
    <row r="121" spans="1:8" x14ac:dyDescent="0.25">
      <c r="A121" t="s">
        <v>146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workbookViewId="0"/>
  </sheetViews>
  <sheetFormatPr baseColWidth="10" defaultRowHeight="15" x14ac:dyDescent="0.25"/>
  <cols>
    <col min="1" max="1" width="18.42578125" customWidth="1"/>
    <col min="4" max="4" width="22.85546875" customWidth="1"/>
  </cols>
  <sheetData>
    <row r="1" spans="1:8" x14ac:dyDescent="0.25">
      <c r="A1" s="6" t="s">
        <v>148</v>
      </c>
    </row>
    <row r="3" spans="1:8" s="8" customFormat="1" x14ac:dyDescent="0.25">
      <c r="A3" s="8" t="s">
        <v>0</v>
      </c>
      <c r="B3" s="8" t="s">
        <v>1</v>
      </c>
      <c r="C3" s="8" t="s">
        <v>147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127</v>
      </c>
    </row>
    <row r="4" spans="1:8" x14ac:dyDescent="0.25">
      <c r="A4" t="s">
        <v>6</v>
      </c>
      <c r="B4">
        <v>2013</v>
      </c>
      <c r="C4" s="2">
        <v>2401</v>
      </c>
      <c r="D4" t="s">
        <v>7</v>
      </c>
      <c r="E4" s="1">
        <v>14.6</v>
      </c>
      <c r="F4" s="1">
        <v>659.9</v>
      </c>
      <c r="G4" s="1">
        <v>1947.2</v>
      </c>
      <c r="H4" s="1">
        <f>SUM(E4:G4)</f>
        <v>2621.7</v>
      </c>
    </row>
    <row r="5" spans="1:8" x14ac:dyDescent="0.25">
      <c r="C5" s="2">
        <v>2402</v>
      </c>
      <c r="D5" t="s">
        <v>8</v>
      </c>
      <c r="E5" s="1">
        <v>17.2</v>
      </c>
      <c r="F5" s="1">
        <v>326.8</v>
      </c>
      <c r="G5" s="1">
        <v>2449</v>
      </c>
      <c r="H5" s="1">
        <f t="shared" ref="H5:H68" si="0">SUM(E5:G5)</f>
        <v>2793</v>
      </c>
    </row>
    <row r="6" spans="1:8" x14ac:dyDescent="0.25">
      <c r="C6" s="2">
        <v>2403</v>
      </c>
      <c r="D6" t="s">
        <v>9</v>
      </c>
      <c r="E6" s="1">
        <v>34.6</v>
      </c>
      <c r="F6" s="1">
        <v>143.9</v>
      </c>
      <c r="G6" s="1">
        <v>295.5</v>
      </c>
      <c r="H6" s="1">
        <f t="shared" si="0"/>
        <v>474</v>
      </c>
    </row>
    <row r="7" spans="1:8" x14ac:dyDescent="0.25">
      <c r="C7" s="2">
        <v>2404</v>
      </c>
      <c r="D7" t="s">
        <v>10</v>
      </c>
      <c r="E7" s="1">
        <v>41.6</v>
      </c>
      <c r="F7" s="1">
        <v>103.4</v>
      </c>
      <c r="G7" s="1">
        <v>1648.6</v>
      </c>
      <c r="H7" s="1">
        <f t="shared" si="0"/>
        <v>1793.6</v>
      </c>
    </row>
    <row r="8" spans="1:8" x14ac:dyDescent="0.25">
      <c r="C8" s="2">
        <v>2405</v>
      </c>
      <c r="D8" t="s">
        <v>11</v>
      </c>
      <c r="E8" s="1">
        <v>54.1</v>
      </c>
      <c r="F8" s="1">
        <v>344.3</v>
      </c>
      <c r="G8" s="1">
        <v>103.9</v>
      </c>
      <c r="H8" s="1">
        <f t="shared" si="0"/>
        <v>502.30000000000007</v>
      </c>
    </row>
    <row r="9" spans="1:8" x14ac:dyDescent="0.25">
      <c r="C9" s="2">
        <v>2406</v>
      </c>
      <c r="D9" t="s">
        <v>12</v>
      </c>
      <c r="E9" s="1">
        <v>10.3</v>
      </c>
      <c r="F9" s="1">
        <v>191.7</v>
      </c>
      <c r="G9" s="1">
        <v>341.5</v>
      </c>
      <c r="H9" s="1">
        <f t="shared" si="0"/>
        <v>543.5</v>
      </c>
    </row>
    <row r="10" spans="1:8" x14ac:dyDescent="0.25">
      <c r="C10" s="2">
        <v>2407</v>
      </c>
      <c r="D10" t="s">
        <v>13</v>
      </c>
      <c r="E10" s="1">
        <v>36.1</v>
      </c>
      <c r="F10" s="1">
        <v>1674.7</v>
      </c>
      <c r="G10" s="1">
        <v>2716.9</v>
      </c>
      <c r="H10" s="1">
        <f t="shared" si="0"/>
        <v>4427.7</v>
      </c>
    </row>
    <row r="11" spans="1:8" x14ac:dyDescent="0.25">
      <c r="C11" s="2">
        <v>2408</v>
      </c>
      <c r="D11" t="s">
        <v>14</v>
      </c>
      <c r="E11" s="1">
        <v>26.9</v>
      </c>
      <c r="F11" s="1">
        <v>244.7</v>
      </c>
      <c r="G11" s="1">
        <v>218</v>
      </c>
      <c r="H11" s="1">
        <f t="shared" si="0"/>
        <v>489.59999999999997</v>
      </c>
    </row>
    <row r="12" spans="1:8" x14ac:dyDescent="0.25">
      <c r="C12" s="2">
        <v>2421</v>
      </c>
      <c r="D12" t="s">
        <v>15</v>
      </c>
      <c r="E12" s="1">
        <v>25.2</v>
      </c>
      <c r="F12" s="1">
        <v>42.5</v>
      </c>
      <c r="G12" s="1">
        <v>64.099999999999994</v>
      </c>
      <c r="H12" s="1">
        <f t="shared" si="0"/>
        <v>131.80000000000001</v>
      </c>
    </row>
    <row r="13" spans="1:8" x14ac:dyDescent="0.25">
      <c r="C13" s="2">
        <v>2422</v>
      </c>
      <c r="D13" t="s">
        <v>16</v>
      </c>
      <c r="E13" s="1">
        <v>20</v>
      </c>
      <c r="F13" s="1">
        <v>946</v>
      </c>
      <c r="G13" s="1">
        <v>1110.4000000000001</v>
      </c>
      <c r="H13" s="1">
        <f t="shared" si="0"/>
        <v>2076.4</v>
      </c>
    </row>
    <row r="14" spans="1:8" x14ac:dyDescent="0.25">
      <c r="C14" s="2">
        <v>2423</v>
      </c>
      <c r="D14" t="s">
        <v>17</v>
      </c>
      <c r="E14" s="1">
        <v>10.7</v>
      </c>
      <c r="F14" s="1">
        <v>5.6</v>
      </c>
      <c r="G14" s="1">
        <v>8.1999999999999993</v>
      </c>
      <c r="H14" s="1">
        <f t="shared" si="0"/>
        <v>24.499999999999996</v>
      </c>
    </row>
    <row r="15" spans="1:8" x14ac:dyDescent="0.25">
      <c r="C15" s="2">
        <v>2424</v>
      </c>
      <c r="D15" t="s">
        <v>18</v>
      </c>
      <c r="E15" s="1">
        <v>25.1</v>
      </c>
      <c r="F15" s="1">
        <v>47.3</v>
      </c>
      <c r="G15" s="1">
        <v>17.600000000000001</v>
      </c>
      <c r="H15" s="1">
        <f t="shared" si="0"/>
        <v>90</v>
      </c>
    </row>
    <row r="16" spans="1:8" x14ac:dyDescent="0.25">
      <c r="C16" s="2">
        <v>2425</v>
      </c>
      <c r="D16" t="s">
        <v>129</v>
      </c>
      <c r="E16" s="1">
        <v>24.9</v>
      </c>
      <c r="F16" s="1">
        <v>96.7</v>
      </c>
      <c r="G16" s="1">
        <v>44</v>
      </c>
      <c r="H16" s="1">
        <f t="shared" si="0"/>
        <v>165.6</v>
      </c>
    </row>
    <row r="17" spans="3:8" x14ac:dyDescent="0.25">
      <c r="C17" s="2">
        <v>2426</v>
      </c>
      <c r="D17" t="s">
        <v>20</v>
      </c>
      <c r="E17" s="1">
        <v>57.5</v>
      </c>
      <c r="F17" s="1">
        <v>164.6</v>
      </c>
      <c r="G17" s="1">
        <v>97.7</v>
      </c>
      <c r="H17" s="1">
        <f t="shared" si="0"/>
        <v>319.8</v>
      </c>
    </row>
    <row r="18" spans="3:8" x14ac:dyDescent="0.25">
      <c r="C18" s="2">
        <v>2427</v>
      </c>
      <c r="D18" t="s">
        <v>21</v>
      </c>
      <c r="E18" s="1">
        <v>41.6</v>
      </c>
      <c r="F18" s="1">
        <v>107.9</v>
      </c>
      <c r="G18" s="1">
        <v>144.69999999999999</v>
      </c>
      <c r="H18" s="1">
        <f t="shared" si="0"/>
        <v>294.2</v>
      </c>
    </row>
    <row r="19" spans="3:8" x14ac:dyDescent="0.25">
      <c r="C19" s="2">
        <v>2428</v>
      </c>
      <c r="D19" t="s">
        <v>22</v>
      </c>
      <c r="E19" s="1">
        <v>142.19999999999999</v>
      </c>
      <c r="F19" s="1">
        <v>196.1</v>
      </c>
      <c r="G19" s="1">
        <v>227.4</v>
      </c>
      <c r="H19" s="1">
        <f t="shared" si="0"/>
        <v>565.69999999999993</v>
      </c>
    </row>
    <row r="20" spans="3:8" x14ac:dyDescent="0.25">
      <c r="C20" s="2">
        <v>2429</v>
      </c>
      <c r="D20" t="s">
        <v>23</v>
      </c>
      <c r="E20" s="1">
        <v>31.6</v>
      </c>
      <c r="F20" s="1">
        <v>95.3</v>
      </c>
      <c r="G20" s="1">
        <v>82.5</v>
      </c>
      <c r="H20" s="1">
        <f t="shared" si="0"/>
        <v>209.4</v>
      </c>
    </row>
    <row r="21" spans="3:8" x14ac:dyDescent="0.25">
      <c r="C21" s="2">
        <v>2445</v>
      </c>
      <c r="D21" t="s">
        <v>27</v>
      </c>
      <c r="E21" s="1">
        <v>18.100000000000001</v>
      </c>
      <c r="F21" s="1">
        <v>20.8</v>
      </c>
      <c r="G21" s="1">
        <v>17.399999999999999</v>
      </c>
      <c r="H21" s="1">
        <f t="shared" si="0"/>
        <v>56.300000000000004</v>
      </c>
    </row>
    <row r="22" spans="3:8" x14ac:dyDescent="0.25">
      <c r="C22" s="2">
        <v>2455</v>
      </c>
      <c r="D22" t="s">
        <v>33</v>
      </c>
      <c r="E22" s="1">
        <v>20.8</v>
      </c>
      <c r="F22" s="1">
        <v>33.4</v>
      </c>
      <c r="G22" s="1">
        <v>55.4</v>
      </c>
      <c r="H22" s="1">
        <f t="shared" si="0"/>
        <v>109.6</v>
      </c>
    </row>
    <row r="23" spans="3:8" x14ac:dyDescent="0.25">
      <c r="C23" s="2">
        <v>2456</v>
      </c>
      <c r="D23" t="s">
        <v>34</v>
      </c>
      <c r="E23" s="1">
        <v>10.1</v>
      </c>
      <c r="F23" s="1">
        <v>12.4</v>
      </c>
      <c r="G23" s="1">
        <v>96.6</v>
      </c>
      <c r="H23" s="1">
        <f t="shared" si="0"/>
        <v>119.1</v>
      </c>
    </row>
    <row r="24" spans="3:8" x14ac:dyDescent="0.25">
      <c r="C24" s="2">
        <v>2457</v>
      </c>
      <c r="D24" t="s">
        <v>35</v>
      </c>
      <c r="E24" s="1">
        <v>68.3</v>
      </c>
      <c r="F24" s="1">
        <v>48.2</v>
      </c>
      <c r="G24" s="1">
        <v>160</v>
      </c>
      <c r="H24" s="1">
        <f t="shared" si="0"/>
        <v>276.5</v>
      </c>
    </row>
    <row r="25" spans="3:8" x14ac:dyDescent="0.25">
      <c r="C25" s="2">
        <v>2461</v>
      </c>
      <c r="D25" t="s">
        <v>37</v>
      </c>
      <c r="E25" s="1">
        <v>36.299999999999997</v>
      </c>
      <c r="F25" s="1">
        <v>137.19999999999999</v>
      </c>
      <c r="G25" s="1">
        <v>85.9</v>
      </c>
      <c r="H25" s="1">
        <f t="shared" si="0"/>
        <v>259.39999999999998</v>
      </c>
    </row>
    <row r="26" spans="3:8" x14ac:dyDescent="0.25">
      <c r="C26" s="2">
        <v>2463</v>
      </c>
      <c r="D26" t="s">
        <v>39</v>
      </c>
      <c r="E26" s="1">
        <v>13.5</v>
      </c>
      <c r="F26" s="1">
        <v>28</v>
      </c>
      <c r="G26" s="1">
        <v>5.6</v>
      </c>
      <c r="H26" s="1">
        <f t="shared" si="0"/>
        <v>47.1</v>
      </c>
    </row>
    <row r="27" spans="3:8" x14ac:dyDescent="0.25">
      <c r="C27" s="2">
        <v>2464</v>
      </c>
      <c r="D27" t="s">
        <v>40</v>
      </c>
      <c r="E27" s="1">
        <v>38</v>
      </c>
      <c r="F27" s="1">
        <v>295.10000000000002</v>
      </c>
      <c r="G27" s="1">
        <v>61.5</v>
      </c>
      <c r="H27" s="1">
        <f t="shared" si="0"/>
        <v>394.6</v>
      </c>
    </row>
    <row r="28" spans="3:8" x14ac:dyDescent="0.25">
      <c r="C28" s="2">
        <v>2465</v>
      </c>
      <c r="D28" t="s">
        <v>130</v>
      </c>
      <c r="E28" s="1">
        <v>136.6</v>
      </c>
      <c r="F28" s="1">
        <v>106.6</v>
      </c>
      <c r="G28" s="1">
        <v>325.2</v>
      </c>
      <c r="H28" s="1">
        <f t="shared" si="0"/>
        <v>568.4</v>
      </c>
    </row>
    <row r="29" spans="3:8" x14ac:dyDescent="0.25">
      <c r="C29" s="2">
        <v>2471</v>
      </c>
      <c r="D29" t="s">
        <v>41</v>
      </c>
      <c r="E29" s="1">
        <v>15.8</v>
      </c>
      <c r="F29" s="1">
        <v>197.1</v>
      </c>
      <c r="G29" s="1">
        <v>245</v>
      </c>
      <c r="H29" s="1">
        <f t="shared" si="0"/>
        <v>457.9</v>
      </c>
    </row>
    <row r="30" spans="3:8" x14ac:dyDescent="0.25">
      <c r="C30" s="2">
        <v>2472</v>
      </c>
      <c r="D30" t="s">
        <v>131</v>
      </c>
      <c r="E30" s="1">
        <v>22.3</v>
      </c>
      <c r="F30" s="1">
        <v>11.9</v>
      </c>
      <c r="G30" s="1">
        <v>82.6</v>
      </c>
      <c r="H30" s="1">
        <f t="shared" si="0"/>
        <v>116.8</v>
      </c>
    </row>
    <row r="31" spans="3:8" x14ac:dyDescent="0.25">
      <c r="C31" s="2">
        <v>2473</v>
      </c>
      <c r="D31" t="s">
        <v>43</v>
      </c>
      <c r="E31" s="1">
        <v>13.8</v>
      </c>
      <c r="F31" s="1">
        <v>403.3</v>
      </c>
      <c r="G31" s="1">
        <v>1528.5</v>
      </c>
      <c r="H31" s="1">
        <f t="shared" si="0"/>
        <v>1945.6</v>
      </c>
    </row>
    <row r="32" spans="3:8" x14ac:dyDescent="0.25">
      <c r="C32" s="2">
        <v>2474</v>
      </c>
      <c r="D32" t="s">
        <v>44</v>
      </c>
      <c r="E32" s="1">
        <v>26.9</v>
      </c>
      <c r="F32" s="1">
        <v>30.3</v>
      </c>
      <c r="G32" s="1">
        <v>267.39999999999998</v>
      </c>
      <c r="H32" s="1">
        <f t="shared" si="0"/>
        <v>324.59999999999997</v>
      </c>
    </row>
    <row r="33" spans="3:8" x14ac:dyDescent="0.25">
      <c r="C33" s="2">
        <v>2475</v>
      </c>
      <c r="D33" t="s">
        <v>45</v>
      </c>
      <c r="E33" s="1">
        <v>31.2</v>
      </c>
      <c r="F33" s="1">
        <v>24.9</v>
      </c>
      <c r="G33" s="1">
        <v>133.19999999999999</v>
      </c>
      <c r="H33" s="1">
        <f t="shared" si="0"/>
        <v>189.29999999999998</v>
      </c>
    </row>
    <row r="34" spans="3:8" x14ac:dyDescent="0.25">
      <c r="C34" s="2">
        <v>2476</v>
      </c>
      <c r="D34" t="s">
        <v>46</v>
      </c>
      <c r="E34" s="1">
        <v>14.1</v>
      </c>
      <c r="F34" s="1">
        <v>154.9</v>
      </c>
      <c r="G34" s="1">
        <v>203.4</v>
      </c>
      <c r="H34" s="1">
        <f t="shared" si="0"/>
        <v>372.4</v>
      </c>
    </row>
    <row r="35" spans="3:8" x14ac:dyDescent="0.25">
      <c r="C35" s="2">
        <v>2477</v>
      </c>
      <c r="D35" t="s">
        <v>47</v>
      </c>
      <c r="E35" s="1">
        <v>34.4</v>
      </c>
      <c r="F35" s="1">
        <v>18.7</v>
      </c>
      <c r="G35" s="1">
        <v>139.19999999999999</v>
      </c>
      <c r="H35" s="1">
        <f t="shared" si="0"/>
        <v>192.29999999999998</v>
      </c>
    </row>
    <row r="36" spans="3:8" x14ac:dyDescent="0.25">
      <c r="C36" s="2">
        <v>2478</v>
      </c>
      <c r="D36" t="s">
        <v>132</v>
      </c>
      <c r="E36" s="1">
        <v>12.8</v>
      </c>
      <c r="F36" s="1">
        <v>46</v>
      </c>
      <c r="G36" s="1">
        <v>69.7</v>
      </c>
      <c r="H36" s="1">
        <f t="shared" si="0"/>
        <v>128.5</v>
      </c>
    </row>
    <row r="37" spans="3:8" x14ac:dyDescent="0.25">
      <c r="C37" s="2">
        <v>2479</v>
      </c>
      <c r="D37" t="s">
        <v>49</v>
      </c>
      <c r="E37" s="1">
        <v>18.600000000000001</v>
      </c>
      <c r="F37" s="1">
        <v>29.4</v>
      </c>
      <c r="G37" s="1">
        <v>60.9</v>
      </c>
      <c r="H37" s="1">
        <f t="shared" si="0"/>
        <v>108.9</v>
      </c>
    </row>
    <row r="38" spans="3:8" x14ac:dyDescent="0.25">
      <c r="C38" s="2">
        <v>2480</v>
      </c>
      <c r="D38" t="s">
        <v>50</v>
      </c>
      <c r="E38" s="1">
        <v>42.9</v>
      </c>
      <c r="F38" s="1">
        <v>47.4</v>
      </c>
      <c r="G38" s="1">
        <v>80.2</v>
      </c>
      <c r="H38" s="1">
        <f t="shared" si="0"/>
        <v>170.5</v>
      </c>
    </row>
    <row r="39" spans="3:8" x14ac:dyDescent="0.25">
      <c r="C39" s="2">
        <v>2481</v>
      </c>
      <c r="D39" t="s">
        <v>51</v>
      </c>
      <c r="E39" s="1">
        <v>30.2</v>
      </c>
      <c r="F39" s="1">
        <v>119.9</v>
      </c>
      <c r="G39" s="1">
        <v>181.2</v>
      </c>
      <c r="H39" s="1">
        <f t="shared" si="0"/>
        <v>331.29999999999995</v>
      </c>
    </row>
    <row r="40" spans="3:8" x14ac:dyDescent="0.25">
      <c r="C40" s="2">
        <v>2491</v>
      </c>
      <c r="D40" t="s">
        <v>52</v>
      </c>
      <c r="E40" s="1">
        <v>18.7</v>
      </c>
      <c r="F40" s="1">
        <v>4.4000000000000004</v>
      </c>
      <c r="G40" s="1">
        <v>14.7</v>
      </c>
      <c r="H40" s="1">
        <f t="shared" si="0"/>
        <v>37.799999999999997</v>
      </c>
    </row>
    <row r="41" spans="3:8" x14ac:dyDescent="0.25">
      <c r="C41" s="2">
        <v>2492</v>
      </c>
      <c r="D41" t="s">
        <v>53</v>
      </c>
      <c r="E41" s="1">
        <v>38.1</v>
      </c>
      <c r="F41" s="1">
        <v>4.7</v>
      </c>
      <c r="G41" s="1">
        <v>22.4</v>
      </c>
      <c r="H41" s="1">
        <f t="shared" si="0"/>
        <v>65.2</v>
      </c>
    </row>
    <row r="42" spans="3:8" x14ac:dyDescent="0.25">
      <c r="C42" s="2">
        <v>2493</v>
      </c>
      <c r="D42" t="s">
        <v>54</v>
      </c>
      <c r="E42" s="1">
        <v>27</v>
      </c>
      <c r="F42" s="1">
        <v>162.6</v>
      </c>
      <c r="G42" s="1">
        <v>398.1</v>
      </c>
      <c r="H42" s="1">
        <f t="shared" si="0"/>
        <v>587.70000000000005</v>
      </c>
    </row>
    <row r="43" spans="3:8" x14ac:dyDescent="0.25">
      <c r="C43" s="2">
        <v>2495</v>
      </c>
      <c r="D43" t="s">
        <v>55</v>
      </c>
      <c r="E43" s="1">
        <v>28.9</v>
      </c>
      <c r="F43" s="1">
        <v>520.5</v>
      </c>
      <c r="G43" s="1">
        <v>495.4</v>
      </c>
      <c r="H43" s="1">
        <f t="shared" si="0"/>
        <v>1044.8</v>
      </c>
    </row>
    <row r="44" spans="3:8" x14ac:dyDescent="0.25">
      <c r="C44" s="2">
        <v>2497</v>
      </c>
      <c r="D44" t="s">
        <v>56</v>
      </c>
      <c r="E44" s="1">
        <v>10.8</v>
      </c>
      <c r="F44" s="1">
        <v>105</v>
      </c>
      <c r="G44" s="1">
        <v>198.3</v>
      </c>
      <c r="H44" s="1">
        <f t="shared" si="0"/>
        <v>314.10000000000002</v>
      </c>
    </row>
    <row r="45" spans="3:8" x14ac:dyDescent="0.25">
      <c r="C45" s="2">
        <v>2498</v>
      </c>
      <c r="D45" t="s">
        <v>133</v>
      </c>
      <c r="E45" s="1">
        <v>13.3</v>
      </c>
      <c r="F45" s="1">
        <v>3.3</v>
      </c>
      <c r="G45" s="1">
        <v>2.2000000000000002</v>
      </c>
      <c r="H45" s="1">
        <f t="shared" si="0"/>
        <v>18.8</v>
      </c>
    </row>
    <row r="46" spans="3:8" x14ac:dyDescent="0.25">
      <c r="C46" s="2">
        <v>2499</v>
      </c>
      <c r="D46" t="s">
        <v>58</v>
      </c>
      <c r="E46" s="1">
        <v>22.1</v>
      </c>
      <c r="F46" s="1">
        <v>35.5</v>
      </c>
      <c r="G46" s="1">
        <v>78.5</v>
      </c>
      <c r="H46" s="1">
        <f t="shared" si="0"/>
        <v>136.1</v>
      </c>
    </row>
    <row r="47" spans="3:8" x14ac:dyDescent="0.25">
      <c r="C47" s="2">
        <v>2500</v>
      </c>
      <c r="D47" t="s">
        <v>59</v>
      </c>
      <c r="E47" s="1">
        <v>23.5</v>
      </c>
      <c r="F47" s="1">
        <v>685.2</v>
      </c>
      <c r="G47" s="1">
        <v>678.6</v>
      </c>
      <c r="H47" s="1">
        <f t="shared" si="0"/>
        <v>1387.3000000000002</v>
      </c>
    </row>
    <row r="48" spans="3:8" x14ac:dyDescent="0.25">
      <c r="C48" s="2">
        <v>2501</v>
      </c>
      <c r="D48" t="s">
        <v>60</v>
      </c>
      <c r="E48" s="1">
        <v>22.5</v>
      </c>
      <c r="F48" s="1">
        <v>43.3</v>
      </c>
      <c r="G48" s="1">
        <v>135.5</v>
      </c>
      <c r="H48" s="1">
        <f t="shared" si="0"/>
        <v>201.3</v>
      </c>
    </row>
    <row r="49" spans="3:8" x14ac:dyDescent="0.25">
      <c r="C49" s="2">
        <v>2502</v>
      </c>
      <c r="D49" t="s">
        <v>134</v>
      </c>
      <c r="E49" s="1">
        <v>17.600000000000001</v>
      </c>
      <c r="F49" s="1">
        <v>8.5</v>
      </c>
      <c r="G49" s="1">
        <v>23.8</v>
      </c>
      <c r="H49" s="1">
        <f t="shared" si="0"/>
        <v>49.900000000000006</v>
      </c>
    </row>
    <row r="50" spans="3:8" x14ac:dyDescent="0.25">
      <c r="C50" s="2">
        <v>2503</v>
      </c>
      <c r="D50" t="s">
        <v>135</v>
      </c>
      <c r="E50" s="1">
        <v>26.5</v>
      </c>
      <c r="F50" s="1">
        <v>135.6</v>
      </c>
      <c r="G50" s="1">
        <v>315.10000000000002</v>
      </c>
      <c r="H50" s="1">
        <f t="shared" si="0"/>
        <v>477.20000000000005</v>
      </c>
    </row>
    <row r="51" spans="3:8" x14ac:dyDescent="0.25">
      <c r="C51" s="2">
        <v>2511</v>
      </c>
      <c r="D51" t="s">
        <v>136</v>
      </c>
      <c r="E51" s="1">
        <v>39.1</v>
      </c>
      <c r="F51" s="1">
        <v>63.9</v>
      </c>
      <c r="G51" s="1">
        <v>59.5</v>
      </c>
      <c r="H51" s="1">
        <f t="shared" si="0"/>
        <v>162.5</v>
      </c>
    </row>
    <row r="52" spans="3:8" x14ac:dyDescent="0.25">
      <c r="C52" s="2">
        <v>2513</v>
      </c>
      <c r="D52" t="s">
        <v>64</v>
      </c>
      <c r="E52" s="1">
        <v>43.9</v>
      </c>
      <c r="F52" s="1">
        <v>686.4</v>
      </c>
      <c r="G52" s="1">
        <v>1676.2</v>
      </c>
      <c r="H52" s="1">
        <f t="shared" si="0"/>
        <v>2406.5</v>
      </c>
    </row>
    <row r="53" spans="3:8" x14ac:dyDescent="0.25">
      <c r="C53" s="2">
        <v>2514</v>
      </c>
      <c r="D53" t="s">
        <v>65</v>
      </c>
      <c r="E53" s="1">
        <v>9.6</v>
      </c>
      <c r="F53" s="1">
        <v>5.8</v>
      </c>
      <c r="G53" s="1">
        <v>14.7</v>
      </c>
      <c r="H53" s="1">
        <f t="shared" si="0"/>
        <v>30.099999999999998</v>
      </c>
    </row>
    <row r="54" spans="3:8" x14ac:dyDescent="0.25">
      <c r="C54" s="2">
        <v>2516</v>
      </c>
      <c r="D54" t="s">
        <v>66</v>
      </c>
      <c r="E54" s="1">
        <v>51.3</v>
      </c>
      <c r="F54" s="1">
        <v>270.8</v>
      </c>
      <c r="G54" s="1">
        <v>320.5</v>
      </c>
      <c r="H54" s="1">
        <f t="shared" si="0"/>
        <v>642.6</v>
      </c>
    </row>
    <row r="55" spans="3:8" x14ac:dyDescent="0.25">
      <c r="C55" s="2">
        <v>2517</v>
      </c>
      <c r="D55" t="s">
        <v>67</v>
      </c>
      <c r="E55" s="1">
        <v>22.5</v>
      </c>
      <c r="F55" s="1">
        <v>500.1</v>
      </c>
      <c r="G55" s="1">
        <v>800.7</v>
      </c>
      <c r="H55" s="1">
        <f t="shared" si="0"/>
        <v>1323.3000000000002</v>
      </c>
    </row>
    <row r="56" spans="3:8" x14ac:dyDescent="0.25">
      <c r="C56" s="2">
        <v>2518</v>
      </c>
      <c r="D56" t="s">
        <v>68</v>
      </c>
      <c r="E56" s="1">
        <v>21.3</v>
      </c>
      <c r="F56" s="1">
        <v>335.7</v>
      </c>
      <c r="G56" s="1">
        <v>49.1</v>
      </c>
      <c r="H56" s="1">
        <f t="shared" si="0"/>
        <v>406.1</v>
      </c>
    </row>
    <row r="57" spans="3:8" x14ac:dyDescent="0.25">
      <c r="C57" s="2">
        <v>2519</v>
      </c>
      <c r="D57" t="s">
        <v>69</v>
      </c>
      <c r="E57" s="1">
        <v>1</v>
      </c>
      <c r="F57" s="1">
        <v>677.9</v>
      </c>
      <c r="G57" s="1">
        <v>611</v>
      </c>
      <c r="H57" s="1">
        <f t="shared" si="0"/>
        <v>1289.9000000000001</v>
      </c>
    </row>
    <row r="58" spans="3:8" x14ac:dyDescent="0.25">
      <c r="C58" s="2">
        <v>2520</v>
      </c>
      <c r="D58" t="s">
        <v>70</v>
      </c>
      <c r="E58" s="1">
        <v>15.6</v>
      </c>
      <c r="F58" s="1">
        <v>3.7</v>
      </c>
      <c r="G58" s="1">
        <v>49</v>
      </c>
      <c r="H58" s="1">
        <f t="shared" si="0"/>
        <v>68.3</v>
      </c>
    </row>
    <row r="59" spans="3:8" x14ac:dyDescent="0.25">
      <c r="C59" s="2">
        <v>2523</v>
      </c>
      <c r="D59" t="s">
        <v>71</v>
      </c>
      <c r="E59" s="1">
        <v>14.5</v>
      </c>
      <c r="F59" s="1">
        <v>94.1</v>
      </c>
      <c r="G59" s="1">
        <v>43.2</v>
      </c>
      <c r="H59" s="1">
        <f t="shared" si="0"/>
        <v>151.80000000000001</v>
      </c>
    </row>
    <row r="60" spans="3:8" x14ac:dyDescent="0.25">
      <c r="C60" s="2">
        <v>2524</v>
      </c>
      <c r="D60" t="s">
        <v>72</v>
      </c>
      <c r="E60" s="1">
        <v>3.8</v>
      </c>
      <c r="F60" s="1">
        <v>1.8</v>
      </c>
      <c r="G60" s="1">
        <v>2.4</v>
      </c>
      <c r="H60" s="1">
        <f t="shared" si="0"/>
        <v>8</v>
      </c>
    </row>
    <row r="61" spans="3:8" x14ac:dyDescent="0.25">
      <c r="C61" s="2">
        <v>2525</v>
      </c>
      <c r="D61" t="s">
        <v>73</v>
      </c>
      <c r="E61" s="1">
        <v>3.5</v>
      </c>
      <c r="F61" s="1">
        <v>61.9</v>
      </c>
      <c r="G61" s="1">
        <v>221.6</v>
      </c>
      <c r="H61" s="1">
        <f t="shared" si="0"/>
        <v>287</v>
      </c>
    </row>
    <row r="62" spans="3:8" x14ac:dyDescent="0.25">
      <c r="C62" s="2">
        <v>2526</v>
      </c>
      <c r="D62" t="s">
        <v>74</v>
      </c>
      <c r="E62" s="1">
        <v>15</v>
      </c>
      <c r="F62" s="1">
        <v>303.3</v>
      </c>
      <c r="G62" s="1">
        <v>421.2</v>
      </c>
      <c r="H62" s="1">
        <f t="shared" si="0"/>
        <v>739.5</v>
      </c>
    </row>
    <row r="63" spans="3:8" x14ac:dyDescent="0.25">
      <c r="C63" s="2">
        <v>2527</v>
      </c>
      <c r="D63" t="s">
        <v>75</v>
      </c>
      <c r="E63" s="1">
        <v>6.3</v>
      </c>
      <c r="F63" s="1">
        <v>312.7</v>
      </c>
      <c r="G63" s="1">
        <v>579.4</v>
      </c>
      <c r="H63" s="1">
        <f t="shared" si="0"/>
        <v>898.4</v>
      </c>
    </row>
    <row r="64" spans="3:8" x14ac:dyDescent="0.25">
      <c r="C64" s="2">
        <v>2528</v>
      </c>
      <c r="D64" t="s">
        <v>76</v>
      </c>
      <c r="E64" s="1">
        <v>5.4</v>
      </c>
      <c r="F64" s="1">
        <v>174.6</v>
      </c>
      <c r="G64" s="1">
        <v>197.4</v>
      </c>
      <c r="H64" s="1">
        <f t="shared" si="0"/>
        <v>377.4</v>
      </c>
    </row>
    <row r="65" spans="3:8" x14ac:dyDescent="0.25">
      <c r="C65" s="2">
        <v>2529</v>
      </c>
      <c r="D65" t="s">
        <v>77</v>
      </c>
      <c r="E65" s="1">
        <v>12</v>
      </c>
      <c r="F65" s="1">
        <v>17.600000000000001</v>
      </c>
      <c r="G65" s="1">
        <v>25.4</v>
      </c>
      <c r="H65" s="1">
        <f t="shared" si="0"/>
        <v>55</v>
      </c>
    </row>
    <row r="66" spans="3:8" x14ac:dyDescent="0.25">
      <c r="C66" s="2">
        <v>2530</v>
      </c>
      <c r="D66" t="s">
        <v>78</v>
      </c>
      <c r="E66" s="1">
        <v>18.600000000000001</v>
      </c>
      <c r="F66" s="1">
        <v>110</v>
      </c>
      <c r="G66" s="1">
        <v>115.4</v>
      </c>
      <c r="H66" s="1">
        <f t="shared" si="0"/>
        <v>244</v>
      </c>
    </row>
    <row r="67" spans="3:8" x14ac:dyDescent="0.25">
      <c r="C67" s="2">
        <v>2532</v>
      </c>
      <c r="D67" t="s">
        <v>79</v>
      </c>
      <c r="E67" s="1">
        <v>33.1</v>
      </c>
      <c r="F67" s="1">
        <v>545</v>
      </c>
      <c r="G67" s="1">
        <v>830.9</v>
      </c>
      <c r="H67" s="1">
        <f t="shared" si="0"/>
        <v>1409</v>
      </c>
    </row>
    <row r="68" spans="3:8" x14ac:dyDescent="0.25">
      <c r="C68" s="2">
        <v>2534</v>
      </c>
      <c r="D68" t="s">
        <v>80</v>
      </c>
      <c r="E68" s="1">
        <v>2.2999999999999998</v>
      </c>
      <c r="F68" s="1">
        <v>1716.4</v>
      </c>
      <c r="G68" s="1">
        <v>2649.1</v>
      </c>
      <c r="H68" s="1">
        <f t="shared" si="0"/>
        <v>4367.8</v>
      </c>
    </row>
    <row r="69" spans="3:8" x14ac:dyDescent="0.25">
      <c r="C69" s="2">
        <v>2535</v>
      </c>
      <c r="D69" t="s">
        <v>137</v>
      </c>
      <c r="E69" s="1">
        <v>30.5</v>
      </c>
      <c r="F69" s="1">
        <v>15.5</v>
      </c>
      <c r="G69" s="1">
        <v>26.6</v>
      </c>
      <c r="H69" s="1">
        <f t="shared" ref="H69:H112" si="1">SUM(E69:G69)</f>
        <v>72.599999999999994</v>
      </c>
    </row>
    <row r="70" spans="3:8" x14ac:dyDescent="0.25">
      <c r="C70" s="2">
        <v>2541</v>
      </c>
      <c r="D70" t="s">
        <v>138</v>
      </c>
      <c r="E70" s="1">
        <v>10.8</v>
      </c>
      <c r="F70" s="1">
        <v>13.8</v>
      </c>
      <c r="G70" s="1">
        <v>33.700000000000003</v>
      </c>
      <c r="H70" s="1">
        <f t="shared" si="1"/>
        <v>58.300000000000004</v>
      </c>
    </row>
    <row r="71" spans="3:8" x14ac:dyDescent="0.25">
      <c r="C71" s="2">
        <v>2542</v>
      </c>
      <c r="D71" t="s">
        <v>84</v>
      </c>
      <c r="E71" s="1">
        <v>22.6</v>
      </c>
      <c r="F71" s="1">
        <v>1121.0999999999999</v>
      </c>
      <c r="G71" s="1">
        <v>742.5</v>
      </c>
      <c r="H71" s="1">
        <f t="shared" si="1"/>
        <v>1886.1999999999998</v>
      </c>
    </row>
    <row r="72" spans="3:8" x14ac:dyDescent="0.25">
      <c r="C72" s="2">
        <v>2543</v>
      </c>
      <c r="D72" t="s">
        <v>85</v>
      </c>
      <c r="E72" s="1">
        <v>32.1</v>
      </c>
      <c r="F72" s="1">
        <v>1266.7</v>
      </c>
      <c r="G72" s="1">
        <v>551.6</v>
      </c>
      <c r="H72" s="1">
        <f t="shared" si="1"/>
        <v>1850.4</v>
      </c>
    </row>
    <row r="73" spans="3:8" x14ac:dyDescent="0.25">
      <c r="C73" s="2">
        <v>2544</v>
      </c>
      <c r="D73" t="s">
        <v>139</v>
      </c>
      <c r="E73" s="1">
        <v>6.8</v>
      </c>
      <c r="F73" s="1">
        <v>65.900000000000006</v>
      </c>
      <c r="G73" s="1">
        <v>113</v>
      </c>
      <c r="H73" s="1">
        <f t="shared" si="1"/>
        <v>185.7</v>
      </c>
    </row>
    <row r="74" spans="3:8" x14ac:dyDescent="0.25">
      <c r="C74" s="2">
        <v>2545</v>
      </c>
      <c r="D74" t="s">
        <v>87</v>
      </c>
      <c r="E74" s="1">
        <v>14.3</v>
      </c>
      <c r="F74" s="1">
        <v>66.400000000000006</v>
      </c>
      <c r="G74" s="1">
        <v>181.2</v>
      </c>
      <c r="H74" s="1">
        <f t="shared" si="1"/>
        <v>261.89999999999998</v>
      </c>
    </row>
    <row r="75" spans="3:8" x14ac:dyDescent="0.25">
      <c r="C75" s="2">
        <v>2546</v>
      </c>
      <c r="D75" t="s">
        <v>88</v>
      </c>
      <c r="E75" s="1">
        <v>75.5</v>
      </c>
      <c r="F75" s="1">
        <v>5882.9</v>
      </c>
      <c r="G75" s="1">
        <v>3237</v>
      </c>
      <c r="H75" s="1">
        <f t="shared" si="1"/>
        <v>9195.4</v>
      </c>
    </row>
    <row r="76" spans="3:8" x14ac:dyDescent="0.25">
      <c r="C76" s="2">
        <v>2547</v>
      </c>
      <c r="D76" t="s">
        <v>83</v>
      </c>
      <c r="E76" s="1">
        <v>21.3</v>
      </c>
      <c r="F76" s="1">
        <v>49</v>
      </c>
      <c r="G76" s="1">
        <v>76</v>
      </c>
      <c r="H76" s="1">
        <f t="shared" si="1"/>
        <v>146.30000000000001</v>
      </c>
    </row>
    <row r="77" spans="3:8" x14ac:dyDescent="0.25">
      <c r="C77" s="2">
        <v>2548</v>
      </c>
      <c r="D77" t="s">
        <v>89</v>
      </c>
      <c r="E77" s="1">
        <v>7.8</v>
      </c>
      <c r="F77" s="1">
        <v>16.899999999999999</v>
      </c>
      <c r="G77" s="1">
        <v>49.3</v>
      </c>
      <c r="H77" s="1">
        <f t="shared" si="1"/>
        <v>74</v>
      </c>
    </row>
    <row r="78" spans="3:8" x14ac:dyDescent="0.25">
      <c r="C78" s="2">
        <v>2549</v>
      </c>
      <c r="D78" t="s">
        <v>90</v>
      </c>
      <c r="E78" s="1">
        <v>5.3</v>
      </c>
      <c r="F78" s="1">
        <v>0</v>
      </c>
      <c r="G78" s="1">
        <v>1.8</v>
      </c>
      <c r="H78" s="1">
        <f t="shared" si="1"/>
        <v>7.1</v>
      </c>
    </row>
    <row r="79" spans="3:8" x14ac:dyDescent="0.25">
      <c r="C79" s="2">
        <v>2550</v>
      </c>
      <c r="D79" t="s">
        <v>91</v>
      </c>
      <c r="E79" s="1">
        <v>3.2</v>
      </c>
      <c r="F79" s="1">
        <v>166.9</v>
      </c>
      <c r="G79" s="1">
        <v>799.6</v>
      </c>
      <c r="H79" s="1">
        <f t="shared" si="1"/>
        <v>969.7</v>
      </c>
    </row>
    <row r="80" spans="3:8" x14ac:dyDescent="0.25">
      <c r="C80" s="2">
        <v>2551</v>
      </c>
      <c r="D80" t="s">
        <v>92</v>
      </c>
      <c r="E80" s="1">
        <v>19.7</v>
      </c>
      <c r="F80" s="1">
        <v>17.399999999999999</v>
      </c>
      <c r="G80" s="1">
        <v>65.2</v>
      </c>
      <c r="H80" s="1">
        <f t="shared" si="1"/>
        <v>102.3</v>
      </c>
    </row>
    <row r="81" spans="3:8" x14ac:dyDescent="0.25">
      <c r="C81" s="2">
        <v>2553</v>
      </c>
      <c r="D81" t="s">
        <v>140</v>
      </c>
      <c r="E81" s="1">
        <v>25.3</v>
      </c>
      <c r="F81" s="1">
        <v>52</v>
      </c>
      <c r="G81" s="1">
        <v>197.1</v>
      </c>
      <c r="H81" s="1">
        <f t="shared" si="1"/>
        <v>274.39999999999998</v>
      </c>
    </row>
    <row r="82" spans="3:8" x14ac:dyDescent="0.25">
      <c r="C82" s="2">
        <v>2554</v>
      </c>
      <c r="D82" t="s">
        <v>94</v>
      </c>
      <c r="E82" s="1">
        <v>22.7</v>
      </c>
      <c r="F82" s="1">
        <v>50.7</v>
      </c>
      <c r="G82" s="1">
        <v>194.7</v>
      </c>
      <c r="H82" s="1">
        <f t="shared" si="1"/>
        <v>268.10000000000002</v>
      </c>
    </row>
    <row r="83" spans="3:8" x14ac:dyDescent="0.25">
      <c r="C83" s="2">
        <v>2555</v>
      </c>
      <c r="D83" t="s">
        <v>95</v>
      </c>
      <c r="E83" s="1">
        <v>14.8</v>
      </c>
      <c r="F83" s="1">
        <v>55.2</v>
      </c>
      <c r="G83" s="1">
        <v>138.6</v>
      </c>
      <c r="H83" s="1">
        <f t="shared" si="1"/>
        <v>208.6</v>
      </c>
    </row>
    <row r="84" spans="3:8" x14ac:dyDescent="0.25">
      <c r="C84" s="2">
        <v>2556</v>
      </c>
      <c r="D84" t="s">
        <v>96</v>
      </c>
      <c r="E84" s="1">
        <v>63.6</v>
      </c>
      <c r="F84" s="1">
        <v>1011.5</v>
      </c>
      <c r="G84" s="1">
        <v>294.5</v>
      </c>
      <c r="H84" s="1">
        <f t="shared" si="1"/>
        <v>1369.6</v>
      </c>
    </row>
    <row r="85" spans="3:8" x14ac:dyDescent="0.25">
      <c r="C85" s="2">
        <v>2571</v>
      </c>
      <c r="D85" t="s">
        <v>97</v>
      </c>
      <c r="E85" s="1">
        <v>15.8</v>
      </c>
      <c r="F85" s="1">
        <v>85.8</v>
      </c>
      <c r="G85" s="1">
        <v>70.599999999999994</v>
      </c>
      <c r="H85" s="1">
        <f t="shared" si="1"/>
        <v>172.2</v>
      </c>
    </row>
    <row r="86" spans="3:8" x14ac:dyDescent="0.25">
      <c r="C86" s="2">
        <v>2572</v>
      </c>
      <c r="D86" t="s">
        <v>98</v>
      </c>
      <c r="E86" s="1">
        <v>16.3</v>
      </c>
      <c r="F86" s="1">
        <v>1163.5999999999999</v>
      </c>
      <c r="G86" s="1">
        <v>808</v>
      </c>
      <c r="H86" s="1">
        <f t="shared" si="1"/>
        <v>1987.8999999999999</v>
      </c>
    </row>
    <row r="87" spans="3:8" x14ac:dyDescent="0.25">
      <c r="C87" s="2">
        <v>2573</v>
      </c>
      <c r="D87" t="s">
        <v>99</v>
      </c>
      <c r="E87" s="1">
        <v>17.8</v>
      </c>
      <c r="F87" s="1">
        <v>322.89999999999998</v>
      </c>
      <c r="G87" s="1">
        <v>616.9</v>
      </c>
      <c r="H87" s="1">
        <f t="shared" si="1"/>
        <v>957.59999999999991</v>
      </c>
    </row>
    <row r="88" spans="3:8" x14ac:dyDescent="0.25">
      <c r="C88" s="2">
        <v>2574</v>
      </c>
      <c r="D88" t="s">
        <v>100</v>
      </c>
      <c r="E88" s="1">
        <v>9.8000000000000007</v>
      </c>
      <c r="F88" s="1">
        <v>166.6</v>
      </c>
      <c r="G88" s="1">
        <v>66.599999999999994</v>
      </c>
      <c r="H88" s="1">
        <f t="shared" si="1"/>
        <v>243</v>
      </c>
    </row>
    <row r="89" spans="3:8" x14ac:dyDescent="0.25">
      <c r="C89" s="2">
        <v>2575</v>
      </c>
      <c r="D89" t="s">
        <v>101</v>
      </c>
      <c r="E89" s="1">
        <v>36.9</v>
      </c>
      <c r="F89" s="1">
        <v>206.9</v>
      </c>
      <c r="G89" s="1">
        <v>216.1</v>
      </c>
      <c r="H89" s="1">
        <f t="shared" si="1"/>
        <v>459.9</v>
      </c>
    </row>
    <row r="90" spans="3:8" x14ac:dyDescent="0.25">
      <c r="C90" s="2">
        <v>2576</v>
      </c>
      <c r="D90" t="s">
        <v>102</v>
      </c>
      <c r="E90" s="1">
        <v>15.8</v>
      </c>
      <c r="F90" s="1">
        <v>455.1</v>
      </c>
      <c r="G90" s="1">
        <v>218.6</v>
      </c>
      <c r="H90" s="1">
        <f t="shared" si="1"/>
        <v>689.5</v>
      </c>
    </row>
    <row r="91" spans="3:8" x14ac:dyDescent="0.25">
      <c r="C91" s="2">
        <v>2578</v>
      </c>
      <c r="D91" t="s">
        <v>103</v>
      </c>
      <c r="E91" s="1">
        <v>16.5</v>
      </c>
      <c r="F91" s="1">
        <v>197.6</v>
      </c>
      <c r="G91" s="1">
        <v>438.4</v>
      </c>
      <c r="H91" s="1">
        <f t="shared" si="1"/>
        <v>652.5</v>
      </c>
    </row>
    <row r="92" spans="3:8" x14ac:dyDescent="0.25">
      <c r="C92" s="2">
        <v>2579</v>
      </c>
      <c r="D92" t="s">
        <v>104</v>
      </c>
      <c r="E92" s="1">
        <v>21.5</v>
      </c>
      <c r="F92" s="1">
        <v>864.5</v>
      </c>
      <c r="G92" s="1">
        <v>1654.5</v>
      </c>
      <c r="H92" s="1">
        <f t="shared" si="1"/>
        <v>2540.5</v>
      </c>
    </row>
    <row r="93" spans="3:8" x14ac:dyDescent="0.25">
      <c r="C93" s="2">
        <v>2580</v>
      </c>
      <c r="D93" t="s">
        <v>141</v>
      </c>
      <c r="E93" s="1">
        <v>12.8</v>
      </c>
      <c r="F93" s="1">
        <v>141.1</v>
      </c>
      <c r="G93" s="1">
        <v>228</v>
      </c>
      <c r="H93" s="1">
        <f t="shared" si="1"/>
        <v>381.9</v>
      </c>
    </row>
    <row r="94" spans="3:8" x14ac:dyDescent="0.25">
      <c r="C94" s="2">
        <v>2581</v>
      </c>
      <c r="D94" t="s">
        <v>106</v>
      </c>
      <c r="E94" s="1">
        <v>11.6</v>
      </c>
      <c r="F94" s="1">
        <v>2413.4</v>
      </c>
      <c r="G94" s="1">
        <v>13345.7</v>
      </c>
      <c r="H94" s="1">
        <f t="shared" si="1"/>
        <v>15770.7</v>
      </c>
    </row>
    <row r="95" spans="3:8" x14ac:dyDescent="0.25">
      <c r="C95" s="2">
        <v>2582</v>
      </c>
      <c r="D95" t="s">
        <v>142</v>
      </c>
      <c r="E95" s="1">
        <v>6.3</v>
      </c>
      <c r="F95" s="1">
        <v>256.39999999999998</v>
      </c>
      <c r="G95" s="1">
        <v>399.4</v>
      </c>
      <c r="H95" s="1">
        <f t="shared" si="1"/>
        <v>662.09999999999991</v>
      </c>
    </row>
    <row r="96" spans="3:8" x14ac:dyDescent="0.25">
      <c r="C96" s="2">
        <v>2583</v>
      </c>
      <c r="D96" t="s">
        <v>108</v>
      </c>
      <c r="E96" s="1">
        <v>3</v>
      </c>
      <c r="F96" s="1">
        <v>713.5</v>
      </c>
      <c r="G96" s="1">
        <v>1132.5999999999999</v>
      </c>
      <c r="H96" s="1">
        <f t="shared" si="1"/>
        <v>1849.1</v>
      </c>
    </row>
    <row r="97" spans="3:8" x14ac:dyDescent="0.25">
      <c r="C97" s="2">
        <v>2584</v>
      </c>
      <c r="D97" t="s">
        <v>109</v>
      </c>
      <c r="E97" s="1">
        <v>3.3</v>
      </c>
      <c r="F97" s="1">
        <v>12.2</v>
      </c>
      <c r="G97" s="1">
        <v>156.4</v>
      </c>
      <c r="H97" s="1">
        <f t="shared" si="1"/>
        <v>171.9</v>
      </c>
    </row>
    <row r="98" spans="3:8" x14ac:dyDescent="0.25">
      <c r="C98" s="2">
        <v>2585</v>
      </c>
      <c r="D98" t="s">
        <v>143</v>
      </c>
      <c r="E98" s="1">
        <v>21.6</v>
      </c>
      <c r="F98" s="1">
        <v>11.1</v>
      </c>
      <c r="G98" s="1">
        <v>67.7</v>
      </c>
      <c r="H98" s="1">
        <f t="shared" si="1"/>
        <v>100.4</v>
      </c>
    </row>
    <row r="99" spans="3:8" x14ac:dyDescent="0.25">
      <c r="C99" s="2">
        <v>2586</v>
      </c>
      <c r="D99" t="s">
        <v>144</v>
      </c>
      <c r="E99" s="1">
        <v>14.8</v>
      </c>
      <c r="F99" s="1">
        <v>489.6</v>
      </c>
      <c r="G99" s="1">
        <v>1513.4</v>
      </c>
      <c r="H99" s="1">
        <f t="shared" si="1"/>
        <v>2017.8000000000002</v>
      </c>
    </row>
    <row r="100" spans="3:8" x14ac:dyDescent="0.25">
      <c r="C100" s="2">
        <v>2601</v>
      </c>
      <c r="D100" t="s">
        <v>112</v>
      </c>
      <c r="E100" s="1">
        <v>39.5</v>
      </c>
      <c r="F100" s="1">
        <v>2352.3000000000002</v>
      </c>
      <c r="G100" s="1">
        <v>12732.5</v>
      </c>
      <c r="H100" s="1">
        <f t="shared" si="1"/>
        <v>15124.3</v>
      </c>
    </row>
    <row r="101" spans="3:8" x14ac:dyDescent="0.25">
      <c r="C101" s="2">
        <v>2611</v>
      </c>
      <c r="D101" t="s">
        <v>113</v>
      </c>
      <c r="E101" s="1">
        <v>26.8</v>
      </c>
      <c r="F101" s="1">
        <v>44.5</v>
      </c>
      <c r="G101" s="1">
        <v>31.9</v>
      </c>
      <c r="H101" s="1">
        <f t="shared" si="1"/>
        <v>103.19999999999999</v>
      </c>
    </row>
    <row r="102" spans="3:8" x14ac:dyDescent="0.25">
      <c r="C102" s="2">
        <v>2612</v>
      </c>
      <c r="D102" t="s">
        <v>145</v>
      </c>
      <c r="E102" s="1">
        <v>66.900000000000006</v>
      </c>
      <c r="F102" s="1">
        <v>5.3</v>
      </c>
      <c r="G102" s="1">
        <v>19</v>
      </c>
      <c r="H102" s="1">
        <f t="shared" si="1"/>
        <v>91.2</v>
      </c>
    </row>
    <row r="103" spans="3:8" x14ac:dyDescent="0.25">
      <c r="C103" s="2">
        <v>2613</v>
      </c>
      <c r="D103" t="s">
        <v>115</v>
      </c>
      <c r="E103" s="1">
        <v>23.1</v>
      </c>
      <c r="F103" s="1">
        <v>759.7</v>
      </c>
      <c r="G103" s="1">
        <v>828.9</v>
      </c>
      <c r="H103" s="1">
        <f t="shared" si="1"/>
        <v>1611.7</v>
      </c>
    </row>
    <row r="104" spans="3:8" x14ac:dyDescent="0.25">
      <c r="C104" s="2">
        <v>2614</v>
      </c>
      <c r="D104" t="s">
        <v>116</v>
      </c>
      <c r="E104" s="1">
        <v>17.3</v>
      </c>
      <c r="F104" s="1">
        <v>248.3</v>
      </c>
      <c r="G104" s="1">
        <v>224.4</v>
      </c>
      <c r="H104" s="1">
        <f t="shared" si="1"/>
        <v>490</v>
      </c>
    </row>
    <row r="105" spans="3:8" x14ac:dyDescent="0.25">
      <c r="C105" s="2">
        <v>2615</v>
      </c>
      <c r="D105" t="s">
        <v>117</v>
      </c>
      <c r="E105" s="1">
        <v>17.600000000000001</v>
      </c>
      <c r="F105" s="1">
        <v>288.89999999999998</v>
      </c>
      <c r="G105" s="1">
        <v>60.7</v>
      </c>
      <c r="H105" s="1">
        <f t="shared" si="1"/>
        <v>367.2</v>
      </c>
    </row>
    <row r="106" spans="3:8" x14ac:dyDescent="0.25">
      <c r="C106" s="2">
        <v>2616</v>
      </c>
      <c r="D106" t="s">
        <v>118</v>
      </c>
      <c r="E106" s="1">
        <v>10.3</v>
      </c>
      <c r="F106" s="1">
        <v>20.9</v>
      </c>
      <c r="G106" s="1">
        <v>20.399999999999999</v>
      </c>
      <c r="H106" s="1">
        <f t="shared" si="1"/>
        <v>51.599999999999994</v>
      </c>
    </row>
    <row r="107" spans="3:8" x14ac:dyDescent="0.25">
      <c r="C107" s="2">
        <v>2617</v>
      </c>
      <c r="D107" t="s">
        <v>119</v>
      </c>
      <c r="E107" s="1">
        <v>8.5</v>
      </c>
      <c r="F107" s="1">
        <v>2.2999999999999998</v>
      </c>
      <c r="G107" s="1">
        <v>13.7</v>
      </c>
      <c r="H107" s="1">
        <f t="shared" si="1"/>
        <v>24.5</v>
      </c>
    </row>
    <row r="108" spans="3:8" x14ac:dyDescent="0.25">
      <c r="C108" s="2">
        <v>2618</v>
      </c>
      <c r="D108" t="s">
        <v>120</v>
      </c>
      <c r="E108" s="1">
        <v>19.600000000000001</v>
      </c>
      <c r="F108" s="1">
        <v>7.3</v>
      </c>
      <c r="G108" s="1">
        <v>43.4</v>
      </c>
      <c r="H108" s="1">
        <f t="shared" si="1"/>
        <v>70.3</v>
      </c>
    </row>
    <row r="109" spans="3:8" x14ac:dyDescent="0.25">
      <c r="C109" s="2">
        <v>2619</v>
      </c>
      <c r="D109" t="s">
        <v>121</v>
      </c>
      <c r="E109" s="1">
        <v>34.4</v>
      </c>
      <c r="F109" s="1">
        <v>246</v>
      </c>
      <c r="G109" s="1">
        <v>59.8</v>
      </c>
      <c r="H109" s="1">
        <f t="shared" si="1"/>
        <v>340.2</v>
      </c>
    </row>
    <row r="110" spans="3:8" x14ac:dyDescent="0.25">
      <c r="C110" s="2">
        <v>2620</v>
      </c>
      <c r="D110" t="s">
        <v>122</v>
      </c>
      <c r="E110" s="1">
        <v>11.3</v>
      </c>
      <c r="F110" s="1">
        <v>11.6</v>
      </c>
      <c r="G110" s="1">
        <v>35.299999999999997</v>
      </c>
      <c r="H110" s="1">
        <f t="shared" si="1"/>
        <v>58.199999999999996</v>
      </c>
    </row>
    <row r="111" spans="3:8" x14ac:dyDescent="0.25">
      <c r="C111" s="2">
        <v>2621</v>
      </c>
      <c r="D111" t="s">
        <v>123</v>
      </c>
      <c r="E111" s="1">
        <v>24.4</v>
      </c>
      <c r="F111" s="1">
        <v>288</v>
      </c>
      <c r="G111" s="1">
        <v>262</v>
      </c>
      <c r="H111" s="1">
        <f t="shared" si="1"/>
        <v>574.4</v>
      </c>
    </row>
    <row r="112" spans="3:8" x14ac:dyDescent="0.25">
      <c r="C112" s="2">
        <v>2622</v>
      </c>
      <c r="D112" t="s">
        <v>124</v>
      </c>
      <c r="E112" s="1">
        <v>9.8000000000000007</v>
      </c>
      <c r="F112" s="1">
        <v>59.8</v>
      </c>
      <c r="G112" s="1">
        <v>11.6</v>
      </c>
      <c r="H112" s="1">
        <f t="shared" si="1"/>
        <v>81.199999999999989</v>
      </c>
    </row>
    <row r="113" spans="1:8" x14ac:dyDescent="0.25">
      <c r="C113">
        <v>11</v>
      </c>
      <c r="D113" t="s">
        <v>128</v>
      </c>
      <c r="E113" s="1">
        <f>SUM(E4:E112)</f>
        <v>2696.3000000000011</v>
      </c>
      <c r="F113" s="1">
        <f t="shared" ref="F113:H113" si="2">SUM(F4:F112)</f>
        <v>36434.300000000017</v>
      </c>
      <c r="G113" s="1">
        <f t="shared" si="2"/>
        <v>68324.299999999974</v>
      </c>
      <c r="H113" s="1">
        <f t="shared" si="2"/>
        <v>107454.89999999998</v>
      </c>
    </row>
    <row r="115" spans="1:8" x14ac:dyDescent="0.25">
      <c r="A115" t="s">
        <v>149</v>
      </c>
    </row>
    <row r="116" spans="1:8" x14ac:dyDescent="0.25">
      <c r="A116" t="s">
        <v>150</v>
      </c>
    </row>
    <row r="117" spans="1:8" x14ac:dyDescent="0.25">
      <c r="A117" t="s">
        <v>151</v>
      </c>
    </row>
    <row r="118" spans="1:8" x14ac:dyDescent="0.25">
      <c r="A118" t="s">
        <v>125</v>
      </c>
    </row>
    <row r="119" spans="1:8" x14ac:dyDescent="0.25">
      <c r="A119" t="s">
        <v>152</v>
      </c>
    </row>
    <row r="120" spans="1:8" x14ac:dyDescent="0.25">
      <c r="A120" t="s">
        <v>146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/>
  </sheetViews>
  <sheetFormatPr baseColWidth="10" defaultRowHeight="15" x14ac:dyDescent="0.25"/>
  <cols>
    <col min="1" max="1" width="18.140625" customWidth="1"/>
    <col min="4" max="4" width="22.7109375" customWidth="1"/>
  </cols>
  <sheetData>
    <row r="1" spans="1:8" x14ac:dyDescent="0.25">
      <c r="A1" s="6" t="s">
        <v>148</v>
      </c>
    </row>
    <row r="3" spans="1:8" s="8" customFormat="1" x14ac:dyDescent="0.25">
      <c r="A3" s="8" t="s">
        <v>0</v>
      </c>
      <c r="B3" s="8" t="s">
        <v>1</v>
      </c>
      <c r="C3" s="8" t="s">
        <v>147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127</v>
      </c>
    </row>
    <row r="4" spans="1:8" x14ac:dyDescent="0.25">
      <c r="A4" t="s">
        <v>6</v>
      </c>
      <c r="B4">
        <v>2012</v>
      </c>
      <c r="C4">
        <v>2401</v>
      </c>
      <c r="D4" t="s">
        <v>7</v>
      </c>
      <c r="E4" s="1">
        <v>16.100000000000001</v>
      </c>
      <c r="F4" s="1">
        <v>689.7</v>
      </c>
      <c r="G4" s="1">
        <v>1789.5</v>
      </c>
      <c r="H4" s="1">
        <f>SUM(E4:G4)</f>
        <v>2495.3000000000002</v>
      </c>
    </row>
    <row r="5" spans="1:8" x14ac:dyDescent="0.25">
      <c r="C5">
        <v>2402</v>
      </c>
      <c r="D5" t="s">
        <v>8</v>
      </c>
      <c r="E5" s="1">
        <v>21.7</v>
      </c>
      <c r="F5" s="1">
        <v>249.1</v>
      </c>
      <c r="G5" s="1">
        <v>2435.3000000000002</v>
      </c>
      <c r="H5" s="1">
        <f t="shared" ref="H5:H68" si="0">SUM(E5:G5)</f>
        <v>2706.1000000000004</v>
      </c>
    </row>
    <row r="6" spans="1:8" x14ac:dyDescent="0.25">
      <c r="C6">
        <v>2403</v>
      </c>
      <c r="D6" t="s">
        <v>9</v>
      </c>
      <c r="E6" s="1">
        <v>35.4</v>
      </c>
      <c r="F6" s="1">
        <v>147.30000000000001</v>
      </c>
      <c r="G6" s="1">
        <v>356.2</v>
      </c>
      <c r="H6" s="1">
        <f t="shared" si="0"/>
        <v>538.9</v>
      </c>
    </row>
    <row r="7" spans="1:8" x14ac:dyDescent="0.25">
      <c r="C7">
        <v>2404</v>
      </c>
      <c r="D7" t="s">
        <v>10</v>
      </c>
      <c r="E7" s="1">
        <v>42.7</v>
      </c>
      <c r="F7" s="1">
        <v>88.5</v>
      </c>
      <c r="G7" s="1">
        <v>1666.3</v>
      </c>
      <c r="H7" s="1">
        <f t="shared" si="0"/>
        <v>1797.5</v>
      </c>
    </row>
    <row r="8" spans="1:8" x14ac:dyDescent="0.25">
      <c r="C8">
        <v>2405</v>
      </c>
      <c r="D8" t="s">
        <v>11</v>
      </c>
      <c r="E8" s="1">
        <v>56.9</v>
      </c>
      <c r="F8" s="1">
        <v>347.2</v>
      </c>
      <c r="G8" s="1">
        <v>104.1</v>
      </c>
      <c r="H8" s="1">
        <f t="shared" si="0"/>
        <v>508.19999999999993</v>
      </c>
    </row>
    <row r="9" spans="1:8" x14ac:dyDescent="0.25">
      <c r="C9">
        <v>2406</v>
      </c>
      <c r="D9" t="s">
        <v>12</v>
      </c>
      <c r="E9" s="1">
        <v>9.3000000000000007</v>
      </c>
      <c r="F9" s="1">
        <v>192.5</v>
      </c>
      <c r="G9" s="1">
        <v>332.3</v>
      </c>
      <c r="H9" s="1">
        <f t="shared" si="0"/>
        <v>534.1</v>
      </c>
    </row>
    <row r="10" spans="1:8" x14ac:dyDescent="0.25">
      <c r="C10">
        <v>2407</v>
      </c>
      <c r="D10" t="s">
        <v>13</v>
      </c>
      <c r="E10" s="1">
        <v>35.700000000000003</v>
      </c>
      <c r="F10" s="1">
        <v>1632.7</v>
      </c>
      <c r="G10" s="1">
        <v>2542.3000000000002</v>
      </c>
      <c r="H10" s="1">
        <f t="shared" si="0"/>
        <v>4210.7000000000007</v>
      </c>
    </row>
    <row r="11" spans="1:8" x14ac:dyDescent="0.25">
      <c r="C11">
        <v>2408</v>
      </c>
      <c r="D11" t="s">
        <v>14</v>
      </c>
      <c r="E11" s="1">
        <v>29.4</v>
      </c>
      <c r="F11" s="1">
        <v>219.7</v>
      </c>
      <c r="G11" s="1">
        <v>198.9</v>
      </c>
      <c r="H11" s="1">
        <f t="shared" si="0"/>
        <v>448</v>
      </c>
    </row>
    <row r="12" spans="1:8" x14ac:dyDescent="0.25">
      <c r="C12">
        <v>2421</v>
      </c>
      <c r="D12" t="s">
        <v>15</v>
      </c>
      <c r="E12" s="1">
        <v>32</v>
      </c>
      <c r="F12" s="1">
        <v>36</v>
      </c>
      <c r="G12" s="1">
        <v>61</v>
      </c>
      <c r="H12" s="1">
        <f t="shared" si="0"/>
        <v>129</v>
      </c>
    </row>
    <row r="13" spans="1:8" x14ac:dyDescent="0.25">
      <c r="C13">
        <v>2422</v>
      </c>
      <c r="D13" t="s">
        <v>16</v>
      </c>
      <c r="E13" s="1">
        <v>22.6</v>
      </c>
      <c r="F13" s="1">
        <v>1001</v>
      </c>
      <c r="G13" s="1">
        <v>1147.4000000000001</v>
      </c>
      <c r="H13" s="1">
        <f t="shared" si="0"/>
        <v>2171</v>
      </c>
    </row>
    <row r="14" spans="1:8" x14ac:dyDescent="0.25">
      <c r="C14">
        <v>2423</v>
      </c>
      <c r="D14" t="s">
        <v>17</v>
      </c>
      <c r="E14" s="1">
        <v>12.8</v>
      </c>
      <c r="F14" s="1">
        <v>6.8</v>
      </c>
      <c r="G14" s="1">
        <v>7.4</v>
      </c>
      <c r="H14" s="1">
        <f t="shared" si="0"/>
        <v>27</v>
      </c>
    </row>
    <row r="15" spans="1:8" x14ac:dyDescent="0.25">
      <c r="C15">
        <v>2424</v>
      </c>
      <c r="D15" t="s">
        <v>18</v>
      </c>
      <c r="E15" s="1">
        <v>26.8</v>
      </c>
      <c r="F15" s="1">
        <v>49.3</v>
      </c>
      <c r="G15" s="1">
        <v>21.6</v>
      </c>
      <c r="H15" s="1">
        <f t="shared" si="0"/>
        <v>97.699999999999989</v>
      </c>
    </row>
    <row r="16" spans="1:8" x14ac:dyDescent="0.25">
      <c r="C16">
        <v>2425</v>
      </c>
      <c r="D16" t="s">
        <v>19</v>
      </c>
      <c r="E16" s="1">
        <v>23.3</v>
      </c>
      <c r="F16" s="1">
        <v>97</v>
      </c>
      <c r="G16" s="1">
        <v>41.9</v>
      </c>
      <c r="H16" s="1">
        <f t="shared" si="0"/>
        <v>162.19999999999999</v>
      </c>
    </row>
    <row r="17" spans="3:8" x14ac:dyDescent="0.25">
      <c r="C17">
        <v>2426</v>
      </c>
      <c r="D17" t="s">
        <v>20</v>
      </c>
      <c r="E17" s="1">
        <v>59.1</v>
      </c>
      <c r="F17" s="1">
        <v>146.5</v>
      </c>
      <c r="G17" s="1">
        <v>93</v>
      </c>
      <c r="H17" s="1">
        <f t="shared" si="0"/>
        <v>298.60000000000002</v>
      </c>
    </row>
    <row r="18" spans="3:8" x14ac:dyDescent="0.25">
      <c r="C18">
        <v>2427</v>
      </c>
      <c r="D18" t="s">
        <v>21</v>
      </c>
      <c r="E18" s="1">
        <v>42.7</v>
      </c>
      <c r="F18" s="1">
        <v>104</v>
      </c>
      <c r="G18" s="1">
        <v>142.1</v>
      </c>
      <c r="H18" s="1">
        <f t="shared" si="0"/>
        <v>288.79999999999995</v>
      </c>
    </row>
    <row r="19" spans="3:8" x14ac:dyDescent="0.25">
      <c r="C19">
        <v>2428</v>
      </c>
      <c r="D19" t="s">
        <v>22</v>
      </c>
      <c r="E19" s="1">
        <v>152</v>
      </c>
      <c r="F19" s="1">
        <v>200.4</v>
      </c>
      <c r="G19" s="1">
        <v>224.6</v>
      </c>
      <c r="H19" s="1">
        <f t="shared" si="0"/>
        <v>577</v>
      </c>
    </row>
    <row r="20" spans="3:8" x14ac:dyDescent="0.25">
      <c r="C20">
        <v>2429</v>
      </c>
      <c r="D20" t="s">
        <v>23</v>
      </c>
      <c r="E20" s="1">
        <v>30</v>
      </c>
      <c r="F20" s="1">
        <v>86</v>
      </c>
      <c r="G20" s="1">
        <v>80.5</v>
      </c>
      <c r="H20" s="1">
        <f t="shared" si="0"/>
        <v>196.5</v>
      </c>
    </row>
    <row r="21" spans="3:8" x14ac:dyDescent="0.25">
      <c r="C21">
        <v>2441</v>
      </c>
      <c r="D21" t="s">
        <v>24</v>
      </c>
      <c r="E21" s="1">
        <v>14</v>
      </c>
      <c r="F21" s="1">
        <v>17.100000000000001</v>
      </c>
      <c r="G21" s="1">
        <v>12.2</v>
      </c>
      <c r="H21" s="1">
        <f t="shared" si="0"/>
        <v>43.3</v>
      </c>
    </row>
    <row r="22" spans="3:8" x14ac:dyDescent="0.25">
      <c r="C22">
        <v>2442</v>
      </c>
      <c r="D22" t="s">
        <v>25</v>
      </c>
      <c r="E22" s="1">
        <v>10</v>
      </c>
      <c r="F22" s="1">
        <v>12.4</v>
      </c>
      <c r="G22" s="1">
        <v>31.8</v>
      </c>
      <c r="H22" s="1">
        <f t="shared" si="0"/>
        <v>54.2</v>
      </c>
    </row>
    <row r="23" spans="3:8" x14ac:dyDescent="0.25">
      <c r="C23">
        <v>2444</v>
      </c>
      <c r="D23" t="s">
        <v>26</v>
      </c>
      <c r="E23" s="1">
        <v>25.6</v>
      </c>
      <c r="F23" s="1">
        <v>3.8</v>
      </c>
      <c r="G23" s="1">
        <v>4.9000000000000004</v>
      </c>
      <c r="H23" s="1">
        <f t="shared" si="0"/>
        <v>34.300000000000004</v>
      </c>
    </row>
    <row r="24" spans="3:8" x14ac:dyDescent="0.25">
      <c r="C24">
        <v>2445</v>
      </c>
      <c r="D24" t="s">
        <v>27</v>
      </c>
      <c r="E24" s="1">
        <v>21.9</v>
      </c>
      <c r="F24" s="1">
        <v>16.600000000000001</v>
      </c>
      <c r="G24" s="1">
        <v>16.399999999999999</v>
      </c>
      <c r="H24" s="1">
        <f t="shared" si="0"/>
        <v>54.9</v>
      </c>
    </row>
    <row r="25" spans="3:8" x14ac:dyDescent="0.25">
      <c r="C25">
        <v>2446</v>
      </c>
      <c r="D25" t="s">
        <v>28</v>
      </c>
      <c r="E25" s="1">
        <v>9</v>
      </c>
      <c r="F25" s="1">
        <v>10.4</v>
      </c>
      <c r="G25" s="1">
        <v>2.4</v>
      </c>
      <c r="H25" s="1">
        <f t="shared" si="0"/>
        <v>21.799999999999997</v>
      </c>
    </row>
    <row r="26" spans="3:8" x14ac:dyDescent="0.25">
      <c r="C26">
        <v>2449</v>
      </c>
      <c r="D26" t="s">
        <v>29</v>
      </c>
      <c r="E26" s="1">
        <v>12.8</v>
      </c>
      <c r="F26" s="1">
        <v>2</v>
      </c>
      <c r="G26" s="1">
        <v>9.6</v>
      </c>
      <c r="H26" s="1">
        <f t="shared" si="0"/>
        <v>24.4</v>
      </c>
    </row>
    <row r="27" spans="3:8" x14ac:dyDescent="0.25">
      <c r="C27">
        <v>2450</v>
      </c>
      <c r="D27" t="s">
        <v>30</v>
      </c>
      <c r="E27" s="1">
        <v>15.8</v>
      </c>
      <c r="F27" s="1">
        <v>7.5</v>
      </c>
      <c r="G27" s="1">
        <v>39.799999999999997</v>
      </c>
      <c r="H27" s="1">
        <f t="shared" si="0"/>
        <v>63.099999999999994</v>
      </c>
    </row>
    <row r="28" spans="3:8" x14ac:dyDescent="0.25">
      <c r="C28">
        <v>2452</v>
      </c>
      <c r="D28" t="s">
        <v>31</v>
      </c>
      <c r="E28" s="1">
        <v>9.1</v>
      </c>
      <c r="F28" s="1">
        <v>6.8</v>
      </c>
      <c r="G28" s="1">
        <v>37.9</v>
      </c>
      <c r="H28" s="1">
        <f t="shared" si="0"/>
        <v>53.8</v>
      </c>
    </row>
    <row r="29" spans="3:8" x14ac:dyDescent="0.25">
      <c r="C29">
        <v>2453</v>
      </c>
      <c r="D29" t="s">
        <v>32</v>
      </c>
      <c r="E29" s="1">
        <v>5.5</v>
      </c>
      <c r="F29" s="1">
        <v>12.3</v>
      </c>
      <c r="G29" s="1">
        <v>142.6</v>
      </c>
      <c r="H29" s="1">
        <f t="shared" si="0"/>
        <v>160.4</v>
      </c>
    </row>
    <row r="30" spans="3:8" x14ac:dyDescent="0.25">
      <c r="C30">
        <v>2455</v>
      </c>
      <c r="D30" t="s">
        <v>33</v>
      </c>
      <c r="E30" s="1">
        <v>20.6</v>
      </c>
      <c r="F30" s="1">
        <v>32.299999999999997</v>
      </c>
      <c r="G30" s="1">
        <v>57.4</v>
      </c>
      <c r="H30" s="1">
        <f t="shared" si="0"/>
        <v>110.3</v>
      </c>
    </row>
    <row r="31" spans="3:8" x14ac:dyDescent="0.25">
      <c r="C31">
        <v>2456</v>
      </c>
      <c r="D31" t="s">
        <v>34</v>
      </c>
      <c r="E31" s="1">
        <v>11.9</v>
      </c>
      <c r="F31" s="1">
        <v>12.6</v>
      </c>
      <c r="G31" s="1">
        <v>98</v>
      </c>
      <c r="H31" s="1">
        <f t="shared" si="0"/>
        <v>122.5</v>
      </c>
    </row>
    <row r="32" spans="3:8" x14ac:dyDescent="0.25">
      <c r="C32">
        <v>2457</v>
      </c>
      <c r="D32" t="s">
        <v>35</v>
      </c>
      <c r="E32" s="1">
        <v>68.2</v>
      </c>
      <c r="F32" s="1">
        <v>55.8</v>
      </c>
      <c r="G32" s="1">
        <v>164.4</v>
      </c>
      <c r="H32" s="1">
        <f t="shared" si="0"/>
        <v>288.39999999999998</v>
      </c>
    </row>
    <row r="33" spans="3:8" x14ac:dyDescent="0.25">
      <c r="C33">
        <v>2458</v>
      </c>
      <c r="D33" t="s">
        <v>36</v>
      </c>
      <c r="E33" s="1">
        <v>27.6</v>
      </c>
      <c r="F33" s="1">
        <v>12.5</v>
      </c>
      <c r="G33" s="1">
        <v>30.5</v>
      </c>
      <c r="H33" s="1">
        <f t="shared" si="0"/>
        <v>70.599999999999994</v>
      </c>
    </row>
    <row r="34" spans="3:8" x14ac:dyDescent="0.25">
      <c r="C34">
        <v>2461</v>
      </c>
      <c r="D34" t="s">
        <v>37</v>
      </c>
      <c r="E34" s="1">
        <v>38</v>
      </c>
      <c r="F34" s="1">
        <v>134.30000000000001</v>
      </c>
      <c r="G34" s="1">
        <v>79.8</v>
      </c>
      <c r="H34" s="1">
        <f t="shared" si="0"/>
        <v>252.10000000000002</v>
      </c>
    </row>
    <row r="35" spans="3:8" x14ac:dyDescent="0.25">
      <c r="C35">
        <v>2462</v>
      </c>
      <c r="D35" t="s">
        <v>38</v>
      </c>
      <c r="E35" s="1">
        <v>8.5</v>
      </c>
      <c r="F35" s="1">
        <v>13</v>
      </c>
      <c r="G35" s="1">
        <v>10.199999999999999</v>
      </c>
      <c r="H35" s="1">
        <f t="shared" si="0"/>
        <v>31.7</v>
      </c>
    </row>
    <row r="36" spans="3:8" x14ac:dyDescent="0.25">
      <c r="C36">
        <v>2463</v>
      </c>
      <c r="D36" t="s">
        <v>39</v>
      </c>
      <c r="E36" s="1">
        <v>14.2</v>
      </c>
      <c r="F36" s="1">
        <v>27.5</v>
      </c>
      <c r="G36" s="1">
        <v>5.7</v>
      </c>
      <c r="H36" s="1">
        <f t="shared" si="0"/>
        <v>47.400000000000006</v>
      </c>
    </row>
    <row r="37" spans="3:8" x14ac:dyDescent="0.25">
      <c r="C37">
        <v>2464</v>
      </c>
      <c r="D37" t="s">
        <v>40</v>
      </c>
      <c r="E37" s="1">
        <v>39.200000000000003</v>
      </c>
      <c r="F37" s="1">
        <v>287.2</v>
      </c>
      <c r="G37" s="1">
        <v>70</v>
      </c>
      <c r="H37" s="1">
        <f t="shared" si="0"/>
        <v>396.4</v>
      </c>
    </row>
    <row r="38" spans="3:8" x14ac:dyDescent="0.25">
      <c r="C38">
        <v>2471</v>
      </c>
      <c r="D38" t="s">
        <v>41</v>
      </c>
      <c r="E38" s="1">
        <v>15.8</v>
      </c>
      <c r="F38" s="1">
        <v>199.4</v>
      </c>
      <c r="G38" s="1">
        <v>235.2</v>
      </c>
      <c r="H38" s="1">
        <f t="shared" si="0"/>
        <v>450.4</v>
      </c>
    </row>
    <row r="39" spans="3:8" x14ac:dyDescent="0.25">
      <c r="C39">
        <v>2472</v>
      </c>
      <c r="D39" t="s">
        <v>42</v>
      </c>
      <c r="E39" s="1">
        <v>21</v>
      </c>
      <c r="F39" s="1">
        <v>11</v>
      </c>
      <c r="G39" s="1">
        <v>86.9</v>
      </c>
      <c r="H39" s="1">
        <f t="shared" si="0"/>
        <v>118.9</v>
      </c>
    </row>
    <row r="40" spans="3:8" x14ac:dyDescent="0.25">
      <c r="C40">
        <v>2473</v>
      </c>
      <c r="D40" t="s">
        <v>43</v>
      </c>
      <c r="E40" s="1">
        <v>15</v>
      </c>
      <c r="F40" s="1">
        <v>375.6</v>
      </c>
      <c r="G40" s="1">
        <v>1471.7</v>
      </c>
      <c r="H40" s="1">
        <f t="shared" si="0"/>
        <v>1862.3000000000002</v>
      </c>
    </row>
    <row r="41" spans="3:8" x14ac:dyDescent="0.25">
      <c r="C41">
        <v>2474</v>
      </c>
      <c r="D41" t="s">
        <v>44</v>
      </c>
      <c r="E41" s="1">
        <v>30.8</v>
      </c>
      <c r="F41" s="1">
        <v>29</v>
      </c>
      <c r="G41" s="1">
        <v>269.60000000000002</v>
      </c>
      <c r="H41" s="1">
        <f t="shared" si="0"/>
        <v>329.40000000000003</v>
      </c>
    </row>
    <row r="42" spans="3:8" x14ac:dyDescent="0.25">
      <c r="C42">
        <v>2475</v>
      </c>
      <c r="D42" t="s">
        <v>45</v>
      </c>
      <c r="E42" s="1">
        <v>29.2</v>
      </c>
      <c r="F42" s="1">
        <v>26.7</v>
      </c>
      <c r="G42" s="1">
        <v>119.9</v>
      </c>
      <c r="H42" s="1">
        <f t="shared" si="0"/>
        <v>175.8</v>
      </c>
    </row>
    <row r="43" spans="3:8" x14ac:dyDescent="0.25">
      <c r="C43">
        <v>2476</v>
      </c>
      <c r="D43" t="s">
        <v>46</v>
      </c>
      <c r="E43" s="1">
        <v>12.8</v>
      </c>
      <c r="F43" s="1">
        <v>157.80000000000001</v>
      </c>
      <c r="G43" s="1">
        <v>195.5</v>
      </c>
      <c r="H43" s="1">
        <f t="shared" si="0"/>
        <v>366.1</v>
      </c>
    </row>
    <row r="44" spans="3:8" x14ac:dyDescent="0.25">
      <c r="C44">
        <v>2477</v>
      </c>
      <c r="D44" t="s">
        <v>47</v>
      </c>
      <c r="E44" s="1">
        <v>34.4</v>
      </c>
      <c r="F44" s="1">
        <v>19.8</v>
      </c>
      <c r="G44" s="1">
        <v>141.19999999999999</v>
      </c>
      <c r="H44" s="1">
        <f t="shared" si="0"/>
        <v>195.39999999999998</v>
      </c>
    </row>
    <row r="45" spans="3:8" x14ac:dyDescent="0.25">
      <c r="C45">
        <v>2478</v>
      </c>
      <c r="D45" t="s">
        <v>48</v>
      </c>
      <c r="E45" s="1">
        <v>13.2</v>
      </c>
      <c r="F45" s="1">
        <v>45.2</v>
      </c>
      <c r="G45" s="1">
        <v>64.8</v>
      </c>
      <c r="H45" s="1">
        <f t="shared" si="0"/>
        <v>123.2</v>
      </c>
    </row>
    <row r="46" spans="3:8" x14ac:dyDescent="0.25">
      <c r="C46">
        <v>2479</v>
      </c>
      <c r="D46" t="s">
        <v>49</v>
      </c>
      <c r="E46" s="1">
        <v>21.5</v>
      </c>
      <c r="F46" s="1">
        <v>32.200000000000003</v>
      </c>
      <c r="G46" s="1">
        <v>60.6</v>
      </c>
      <c r="H46" s="1">
        <f t="shared" si="0"/>
        <v>114.30000000000001</v>
      </c>
    </row>
    <row r="47" spans="3:8" x14ac:dyDescent="0.25">
      <c r="C47">
        <v>2480</v>
      </c>
      <c r="D47" t="s">
        <v>50</v>
      </c>
      <c r="E47" s="1">
        <v>47.6</v>
      </c>
      <c r="F47" s="1">
        <v>47.3</v>
      </c>
      <c r="G47" s="1">
        <v>66.8</v>
      </c>
      <c r="H47" s="1">
        <f t="shared" si="0"/>
        <v>161.69999999999999</v>
      </c>
    </row>
    <row r="48" spans="3:8" x14ac:dyDescent="0.25">
      <c r="C48">
        <v>2481</v>
      </c>
      <c r="D48" t="s">
        <v>51</v>
      </c>
      <c r="E48" s="1">
        <v>26.5</v>
      </c>
      <c r="F48" s="1">
        <v>124.5</v>
      </c>
      <c r="G48" s="1">
        <v>165.5</v>
      </c>
      <c r="H48" s="1">
        <f t="shared" si="0"/>
        <v>316.5</v>
      </c>
    </row>
    <row r="49" spans="3:8" x14ac:dyDescent="0.25">
      <c r="C49">
        <v>2491</v>
      </c>
      <c r="D49" t="s">
        <v>52</v>
      </c>
      <c r="E49" s="1">
        <v>17.600000000000001</v>
      </c>
      <c r="F49" s="1">
        <v>3.4</v>
      </c>
      <c r="G49" s="1">
        <v>18</v>
      </c>
      <c r="H49" s="1">
        <f t="shared" si="0"/>
        <v>39</v>
      </c>
    </row>
    <row r="50" spans="3:8" x14ac:dyDescent="0.25">
      <c r="C50">
        <v>2492</v>
      </c>
      <c r="D50" t="s">
        <v>53</v>
      </c>
      <c r="E50" s="1">
        <v>39.4</v>
      </c>
      <c r="F50" s="1">
        <v>6</v>
      </c>
      <c r="G50" s="1">
        <v>25</v>
      </c>
      <c r="H50" s="1">
        <f t="shared" si="0"/>
        <v>70.400000000000006</v>
      </c>
    </row>
    <row r="51" spans="3:8" x14ac:dyDescent="0.25">
      <c r="C51">
        <v>2493</v>
      </c>
      <c r="D51" t="s">
        <v>54</v>
      </c>
      <c r="E51" s="1">
        <v>28.5</v>
      </c>
      <c r="F51" s="1">
        <v>167.8</v>
      </c>
      <c r="G51" s="1">
        <v>413.1</v>
      </c>
      <c r="H51" s="1">
        <f t="shared" si="0"/>
        <v>609.40000000000009</v>
      </c>
    </row>
    <row r="52" spans="3:8" x14ac:dyDescent="0.25">
      <c r="C52">
        <v>2495</v>
      </c>
      <c r="D52" t="s">
        <v>55</v>
      </c>
      <c r="E52" s="1">
        <v>32.799999999999997</v>
      </c>
      <c r="F52" s="1">
        <v>434.7</v>
      </c>
      <c r="G52" s="1">
        <v>448.6</v>
      </c>
      <c r="H52" s="1">
        <f t="shared" si="0"/>
        <v>916.1</v>
      </c>
    </row>
    <row r="53" spans="3:8" x14ac:dyDescent="0.25">
      <c r="C53">
        <v>2497</v>
      </c>
      <c r="D53" t="s">
        <v>56</v>
      </c>
      <c r="E53" s="1">
        <v>14.5</v>
      </c>
      <c r="F53" s="1">
        <v>107.1</v>
      </c>
      <c r="G53" s="1">
        <v>182.5</v>
      </c>
      <c r="H53" s="1">
        <f t="shared" si="0"/>
        <v>304.10000000000002</v>
      </c>
    </row>
    <row r="54" spans="3:8" x14ac:dyDescent="0.25">
      <c r="C54">
        <v>2498</v>
      </c>
      <c r="D54" t="s">
        <v>57</v>
      </c>
      <c r="E54" s="1">
        <v>12.8</v>
      </c>
      <c r="F54" s="1">
        <v>2.2999999999999998</v>
      </c>
      <c r="G54" s="1">
        <v>1.7</v>
      </c>
      <c r="H54" s="1">
        <f t="shared" si="0"/>
        <v>16.8</v>
      </c>
    </row>
    <row r="55" spans="3:8" x14ac:dyDescent="0.25">
      <c r="C55">
        <v>2499</v>
      </c>
      <c r="D55" t="s">
        <v>58</v>
      </c>
      <c r="E55" s="1">
        <v>25.1</v>
      </c>
      <c r="F55" s="1">
        <v>33.799999999999997</v>
      </c>
      <c r="G55" s="1">
        <v>68.099999999999994</v>
      </c>
      <c r="H55" s="1">
        <f t="shared" si="0"/>
        <v>127</v>
      </c>
    </row>
    <row r="56" spans="3:8" x14ac:dyDescent="0.25">
      <c r="C56">
        <v>2500</v>
      </c>
      <c r="D56" t="s">
        <v>59</v>
      </c>
      <c r="E56" s="1">
        <v>25.3</v>
      </c>
      <c r="F56" s="1">
        <v>642.9</v>
      </c>
      <c r="G56" s="1">
        <v>737.4</v>
      </c>
      <c r="H56" s="1">
        <f t="shared" si="0"/>
        <v>1405.6</v>
      </c>
    </row>
    <row r="57" spans="3:8" x14ac:dyDescent="0.25">
      <c r="C57">
        <v>2501</v>
      </c>
      <c r="D57" t="s">
        <v>60</v>
      </c>
      <c r="E57" s="1">
        <v>23.4</v>
      </c>
      <c r="F57" s="1">
        <v>40</v>
      </c>
      <c r="G57" s="1">
        <v>131.1</v>
      </c>
      <c r="H57" s="1">
        <f t="shared" si="0"/>
        <v>194.5</v>
      </c>
    </row>
    <row r="58" spans="3:8" x14ac:dyDescent="0.25">
      <c r="C58">
        <v>2502</v>
      </c>
      <c r="D58" t="s">
        <v>61</v>
      </c>
      <c r="E58" s="1">
        <v>17.100000000000001</v>
      </c>
      <c r="F58" s="1">
        <v>3.5</v>
      </c>
      <c r="G58" s="1">
        <v>31</v>
      </c>
      <c r="H58" s="1">
        <f t="shared" si="0"/>
        <v>51.6</v>
      </c>
    </row>
    <row r="59" spans="3:8" x14ac:dyDescent="0.25">
      <c r="C59">
        <v>2503</v>
      </c>
      <c r="D59" t="s">
        <v>62</v>
      </c>
      <c r="E59" s="1">
        <v>25.4</v>
      </c>
      <c r="F59" s="1">
        <v>153.5</v>
      </c>
      <c r="G59" s="1">
        <v>317.8</v>
      </c>
      <c r="H59" s="1">
        <f t="shared" si="0"/>
        <v>496.70000000000005</v>
      </c>
    </row>
    <row r="60" spans="3:8" x14ac:dyDescent="0.25">
      <c r="C60">
        <v>2511</v>
      </c>
      <c r="D60" t="s">
        <v>63</v>
      </c>
      <c r="E60" s="1">
        <v>37.799999999999997</v>
      </c>
      <c r="F60" s="1">
        <v>57.3</v>
      </c>
      <c r="G60" s="1">
        <v>47.9</v>
      </c>
      <c r="H60" s="1">
        <f t="shared" si="0"/>
        <v>143</v>
      </c>
    </row>
    <row r="61" spans="3:8" x14ac:dyDescent="0.25">
      <c r="C61">
        <v>2513</v>
      </c>
      <c r="D61" t="s">
        <v>64</v>
      </c>
      <c r="E61" s="1">
        <v>35.1</v>
      </c>
      <c r="F61" s="1">
        <v>675.5</v>
      </c>
      <c r="G61" s="1">
        <v>1611.9</v>
      </c>
      <c r="H61" s="1">
        <f t="shared" si="0"/>
        <v>2322.5</v>
      </c>
    </row>
    <row r="62" spans="3:8" x14ac:dyDescent="0.25">
      <c r="C62">
        <v>2514</v>
      </c>
      <c r="D62" t="s">
        <v>65</v>
      </c>
      <c r="E62" s="1">
        <v>9.5</v>
      </c>
      <c r="F62" s="1">
        <v>7.7</v>
      </c>
      <c r="G62" s="1">
        <v>13.4</v>
      </c>
      <c r="H62" s="1">
        <f t="shared" si="0"/>
        <v>30.6</v>
      </c>
    </row>
    <row r="63" spans="3:8" x14ac:dyDescent="0.25">
      <c r="C63">
        <v>2516</v>
      </c>
      <c r="D63" t="s">
        <v>66</v>
      </c>
      <c r="E63" s="1">
        <v>51.3</v>
      </c>
      <c r="F63" s="1">
        <v>279.8</v>
      </c>
      <c r="G63" s="1">
        <v>287.5</v>
      </c>
      <c r="H63" s="1">
        <f t="shared" si="0"/>
        <v>618.6</v>
      </c>
    </row>
    <row r="64" spans="3:8" x14ac:dyDescent="0.25">
      <c r="C64">
        <v>2517</v>
      </c>
      <c r="D64" t="s">
        <v>67</v>
      </c>
      <c r="E64" s="1">
        <v>24.9</v>
      </c>
      <c r="F64" s="1">
        <v>509.3</v>
      </c>
      <c r="G64" s="1">
        <v>826.5</v>
      </c>
      <c r="H64" s="1">
        <f t="shared" si="0"/>
        <v>1360.7</v>
      </c>
    </row>
    <row r="65" spans="3:8" x14ac:dyDescent="0.25">
      <c r="C65">
        <v>2518</v>
      </c>
      <c r="D65" t="s">
        <v>68</v>
      </c>
      <c r="E65" s="1">
        <v>24</v>
      </c>
      <c r="F65" s="1">
        <v>328.8</v>
      </c>
      <c r="G65" s="1">
        <v>48.8</v>
      </c>
      <c r="H65" s="1">
        <f t="shared" si="0"/>
        <v>401.6</v>
      </c>
    </row>
    <row r="66" spans="3:8" x14ac:dyDescent="0.25">
      <c r="C66">
        <v>2519</v>
      </c>
      <c r="D66" t="s">
        <v>69</v>
      </c>
      <c r="E66" s="1">
        <v>2.4</v>
      </c>
      <c r="F66" s="1">
        <v>715.1</v>
      </c>
      <c r="G66" s="1">
        <v>599.79999999999995</v>
      </c>
      <c r="H66" s="1">
        <f t="shared" si="0"/>
        <v>1317.3</v>
      </c>
    </row>
    <row r="67" spans="3:8" x14ac:dyDescent="0.25">
      <c r="C67">
        <v>2520</v>
      </c>
      <c r="D67" t="s">
        <v>70</v>
      </c>
      <c r="E67" s="1">
        <v>14.8</v>
      </c>
      <c r="F67" s="1">
        <v>3.1</v>
      </c>
      <c r="G67" s="1">
        <v>44.2</v>
      </c>
      <c r="H67" s="1">
        <f t="shared" si="0"/>
        <v>62.100000000000009</v>
      </c>
    </row>
    <row r="68" spans="3:8" x14ac:dyDescent="0.25">
      <c r="C68">
        <v>2523</v>
      </c>
      <c r="D68" t="s">
        <v>71</v>
      </c>
      <c r="E68" s="1">
        <v>15.9</v>
      </c>
      <c r="F68" s="1">
        <v>91.9</v>
      </c>
      <c r="G68" s="1">
        <v>42.9</v>
      </c>
      <c r="H68" s="1">
        <f t="shared" si="0"/>
        <v>150.70000000000002</v>
      </c>
    </row>
    <row r="69" spans="3:8" x14ac:dyDescent="0.25">
      <c r="C69">
        <v>2524</v>
      </c>
      <c r="D69" t="s">
        <v>72</v>
      </c>
      <c r="E69" s="1">
        <v>4</v>
      </c>
      <c r="F69" s="1">
        <v>1.9</v>
      </c>
      <c r="G69" s="1">
        <v>1.4</v>
      </c>
      <c r="H69" s="1">
        <f t="shared" ref="H69:H121" si="1">SUM(E69:G69)</f>
        <v>7.3000000000000007</v>
      </c>
    </row>
    <row r="70" spans="3:8" x14ac:dyDescent="0.25">
      <c r="C70">
        <v>2525</v>
      </c>
      <c r="D70" t="s">
        <v>73</v>
      </c>
      <c r="E70" s="1">
        <v>3.5</v>
      </c>
      <c r="F70" s="1">
        <v>57</v>
      </c>
      <c r="G70" s="1">
        <v>277.7</v>
      </c>
      <c r="H70" s="1">
        <f t="shared" si="1"/>
        <v>338.2</v>
      </c>
    </row>
    <row r="71" spans="3:8" x14ac:dyDescent="0.25">
      <c r="C71">
        <v>2526</v>
      </c>
      <c r="D71" t="s">
        <v>74</v>
      </c>
      <c r="E71" s="1">
        <v>15.3</v>
      </c>
      <c r="F71" s="1">
        <v>292.7</v>
      </c>
      <c r="G71" s="1">
        <v>357.5</v>
      </c>
      <c r="H71" s="1">
        <f t="shared" si="1"/>
        <v>665.5</v>
      </c>
    </row>
    <row r="72" spans="3:8" x14ac:dyDescent="0.25">
      <c r="C72">
        <v>2527</v>
      </c>
      <c r="D72" t="s">
        <v>75</v>
      </c>
      <c r="E72" s="1">
        <v>8.1999999999999993</v>
      </c>
      <c r="F72" s="1">
        <v>394.9</v>
      </c>
      <c r="G72" s="1">
        <v>586.4</v>
      </c>
      <c r="H72" s="1">
        <f t="shared" si="1"/>
        <v>989.5</v>
      </c>
    </row>
    <row r="73" spans="3:8" x14ac:dyDescent="0.25">
      <c r="C73">
        <v>2528</v>
      </c>
      <c r="D73" t="s">
        <v>76</v>
      </c>
      <c r="E73" s="1">
        <v>6.7</v>
      </c>
      <c r="F73" s="1">
        <v>183.7</v>
      </c>
      <c r="G73" s="1">
        <v>169.6</v>
      </c>
      <c r="H73" s="1">
        <f t="shared" si="1"/>
        <v>360</v>
      </c>
    </row>
    <row r="74" spans="3:8" x14ac:dyDescent="0.25">
      <c r="C74">
        <v>2529</v>
      </c>
      <c r="D74" t="s">
        <v>77</v>
      </c>
      <c r="E74" s="1">
        <v>13.8</v>
      </c>
      <c r="F74" s="1">
        <v>19</v>
      </c>
      <c r="G74" s="1">
        <v>26.5</v>
      </c>
      <c r="H74" s="1">
        <f t="shared" si="1"/>
        <v>59.3</v>
      </c>
    </row>
    <row r="75" spans="3:8" x14ac:dyDescent="0.25">
      <c r="C75">
        <v>2530</v>
      </c>
      <c r="D75" t="s">
        <v>78</v>
      </c>
      <c r="E75" s="1">
        <v>21.6</v>
      </c>
      <c r="F75" s="1">
        <v>110.7</v>
      </c>
      <c r="G75" s="1">
        <v>109.9</v>
      </c>
      <c r="H75" s="1">
        <f t="shared" si="1"/>
        <v>242.20000000000002</v>
      </c>
    </row>
    <row r="76" spans="3:8" x14ac:dyDescent="0.25">
      <c r="C76">
        <v>2532</v>
      </c>
      <c r="D76" t="s">
        <v>79</v>
      </c>
      <c r="E76" s="1">
        <v>40.799999999999997</v>
      </c>
      <c r="F76" s="1">
        <v>604.9</v>
      </c>
      <c r="G76" s="1">
        <v>717.9</v>
      </c>
      <c r="H76" s="1">
        <f t="shared" si="1"/>
        <v>1363.6</v>
      </c>
    </row>
    <row r="77" spans="3:8" x14ac:dyDescent="0.25">
      <c r="C77">
        <v>2534</v>
      </c>
      <c r="D77" t="s">
        <v>80</v>
      </c>
      <c r="E77" s="1">
        <v>4.5999999999999996</v>
      </c>
      <c r="F77" s="1">
        <v>1740.3</v>
      </c>
      <c r="G77" s="1">
        <v>2487.9</v>
      </c>
      <c r="H77" s="1">
        <f t="shared" si="1"/>
        <v>4232.8</v>
      </c>
    </row>
    <row r="78" spans="3:8" x14ac:dyDescent="0.25">
      <c r="C78">
        <v>2535</v>
      </c>
      <c r="D78" t="s">
        <v>81</v>
      </c>
      <c r="E78" s="1">
        <v>30.8</v>
      </c>
      <c r="F78" s="1">
        <v>13.7</v>
      </c>
      <c r="G78" s="1">
        <v>23.3</v>
      </c>
      <c r="H78" s="1">
        <f t="shared" si="1"/>
        <v>67.8</v>
      </c>
    </row>
    <row r="79" spans="3:8" x14ac:dyDescent="0.25">
      <c r="C79">
        <v>2541</v>
      </c>
      <c r="D79" t="s">
        <v>82</v>
      </c>
      <c r="E79" s="1">
        <v>11.8</v>
      </c>
      <c r="F79" s="1">
        <v>16.8</v>
      </c>
      <c r="G79" s="1">
        <v>30.3</v>
      </c>
      <c r="H79" s="1">
        <f t="shared" si="1"/>
        <v>58.900000000000006</v>
      </c>
    </row>
    <row r="80" spans="3:8" x14ac:dyDescent="0.25">
      <c r="C80">
        <v>2542</v>
      </c>
      <c r="D80" t="s">
        <v>84</v>
      </c>
      <c r="E80" s="1">
        <v>25.2</v>
      </c>
      <c r="F80" s="1">
        <v>1205.3</v>
      </c>
      <c r="G80" s="1">
        <v>696.6</v>
      </c>
      <c r="H80" s="1">
        <f t="shared" si="1"/>
        <v>1927.1</v>
      </c>
    </row>
    <row r="81" spans="3:8" x14ac:dyDescent="0.25">
      <c r="C81">
        <v>2543</v>
      </c>
      <c r="D81" t="s">
        <v>85</v>
      </c>
      <c r="E81" s="1">
        <v>32.9</v>
      </c>
      <c r="F81" s="1">
        <v>1432.5</v>
      </c>
      <c r="G81" s="1">
        <v>470.4</v>
      </c>
      <c r="H81" s="1">
        <f t="shared" si="1"/>
        <v>1935.8000000000002</v>
      </c>
    </row>
    <row r="82" spans="3:8" x14ac:dyDescent="0.25">
      <c r="C82">
        <v>2544</v>
      </c>
      <c r="D82" t="s">
        <v>86</v>
      </c>
      <c r="E82" s="1">
        <v>6.5</v>
      </c>
      <c r="F82" s="1">
        <v>63.7</v>
      </c>
      <c r="G82" s="1">
        <v>115.8</v>
      </c>
      <c r="H82" s="1">
        <f t="shared" si="1"/>
        <v>186</v>
      </c>
    </row>
    <row r="83" spans="3:8" x14ac:dyDescent="0.25">
      <c r="C83">
        <v>2545</v>
      </c>
      <c r="D83" t="s">
        <v>87</v>
      </c>
      <c r="E83" s="1">
        <v>13.3</v>
      </c>
      <c r="F83" s="1">
        <v>69.7</v>
      </c>
      <c r="G83" s="1">
        <v>190.7</v>
      </c>
      <c r="H83" s="1">
        <f t="shared" si="1"/>
        <v>273.7</v>
      </c>
    </row>
    <row r="84" spans="3:8" x14ac:dyDescent="0.25">
      <c r="C84">
        <v>2546</v>
      </c>
      <c r="D84" t="s">
        <v>88</v>
      </c>
      <c r="E84" s="1">
        <v>80.599999999999994</v>
      </c>
      <c r="F84" s="1">
        <v>5696.4</v>
      </c>
      <c r="G84" s="1">
        <v>3209.5</v>
      </c>
      <c r="H84" s="1">
        <f t="shared" si="1"/>
        <v>8986.5</v>
      </c>
    </row>
    <row r="85" spans="3:8" x14ac:dyDescent="0.25">
      <c r="C85">
        <v>2547</v>
      </c>
      <c r="D85" t="s">
        <v>83</v>
      </c>
      <c r="E85" s="1">
        <v>22.1</v>
      </c>
      <c r="F85" s="1">
        <v>48.7</v>
      </c>
      <c r="G85" s="1">
        <v>72.8</v>
      </c>
      <c r="H85" s="1">
        <f t="shared" si="1"/>
        <v>143.60000000000002</v>
      </c>
    </row>
    <row r="86" spans="3:8" x14ac:dyDescent="0.25">
      <c r="C86">
        <v>2548</v>
      </c>
      <c r="D86" t="s">
        <v>89</v>
      </c>
      <c r="E86" s="1">
        <v>7.5</v>
      </c>
      <c r="F86" s="1">
        <v>17.8</v>
      </c>
      <c r="G86" s="1">
        <v>48.2</v>
      </c>
      <c r="H86" s="1">
        <f t="shared" si="1"/>
        <v>73.5</v>
      </c>
    </row>
    <row r="87" spans="3:8" x14ac:dyDescent="0.25">
      <c r="C87">
        <v>2549</v>
      </c>
      <c r="D87" t="s">
        <v>90</v>
      </c>
      <c r="E87" s="1">
        <v>5.3</v>
      </c>
      <c r="F87" s="1">
        <v>0</v>
      </c>
      <c r="G87" s="1">
        <v>1</v>
      </c>
      <c r="H87" s="1">
        <f t="shared" si="1"/>
        <v>6.3</v>
      </c>
    </row>
    <row r="88" spans="3:8" x14ac:dyDescent="0.25">
      <c r="C88">
        <v>2550</v>
      </c>
      <c r="D88" t="s">
        <v>91</v>
      </c>
      <c r="E88" s="1">
        <v>5.5</v>
      </c>
      <c r="F88" s="1">
        <v>172.7</v>
      </c>
      <c r="G88" s="1">
        <v>769.3</v>
      </c>
      <c r="H88" s="1">
        <f t="shared" si="1"/>
        <v>947.5</v>
      </c>
    </row>
    <row r="89" spans="3:8" x14ac:dyDescent="0.25">
      <c r="C89">
        <v>2551</v>
      </c>
      <c r="D89" t="s">
        <v>92</v>
      </c>
      <c r="E89" s="1">
        <v>20.3</v>
      </c>
      <c r="F89" s="1">
        <v>18.399999999999999</v>
      </c>
      <c r="G89" s="1">
        <v>60.1</v>
      </c>
      <c r="H89" s="1">
        <f t="shared" si="1"/>
        <v>98.800000000000011</v>
      </c>
    </row>
    <row r="90" spans="3:8" x14ac:dyDescent="0.25">
      <c r="C90">
        <v>2553</v>
      </c>
      <c r="D90" t="s">
        <v>93</v>
      </c>
      <c r="E90" s="1">
        <v>29.4</v>
      </c>
      <c r="F90" s="1">
        <v>48.4</v>
      </c>
      <c r="G90" s="1">
        <v>197.9</v>
      </c>
      <c r="H90" s="1">
        <f t="shared" si="1"/>
        <v>275.7</v>
      </c>
    </row>
    <row r="91" spans="3:8" x14ac:dyDescent="0.25">
      <c r="C91">
        <v>2554</v>
      </c>
      <c r="D91" t="s">
        <v>94</v>
      </c>
      <c r="E91" s="1">
        <v>23.1</v>
      </c>
      <c r="F91" s="1">
        <v>39.5</v>
      </c>
      <c r="G91" s="1">
        <v>201.6</v>
      </c>
      <c r="H91" s="1">
        <f t="shared" si="1"/>
        <v>264.2</v>
      </c>
    </row>
    <row r="92" spans="3:8" x14ac:dyDescent="0.25">
      <c r="C92">
        <v>2555</v>
      </c>
      <c r="D92" t="s">
        <v>95</v>
      </c>
      <c r="E92" s="1">
        <v>17.7</v>
      </c>
      <c r="F92" s="1">
        <v>55.3</v>
      </c>
      <c r="G92" s="1">
        <v>136.69999999999999</v>
      </c>
      <c r="H92" s="1">
        <f t="shared" si="1"/>
        <v>209.7</v>
      </c>
    </row>
    <row r="93" spans="3:8" x14ac:dyDescent="0.25">
      <c r="C93">
        <v>2556</v>
      </c>
      <c r="D93" t="s">
        <v>96</v>
      </c>
      <c r="E93" s="1">
        <v>73.099999999999994</v>
      </c>
      <c r="F93" s="1">
        <v>994.7</v>
      </c>
      <c r="G93" s="1">
        <v>290.89999999999998</v>
      </c>
      <c r="H93" s="1">
        <f t="shared" si="1"/>
        <v>1358.6999999999998</v>
      </c>
    </row>
    <row r="94" spans="3:8" x14ac:dyDescent="0.25">
      <c r="C94">
        <v>2571</v>
      </c>
      <c r="D94" t="s">
        <v>97</v>
      </c>
      <c r="E94" s="1">
        <v>13.8</v>
      </c>
      <c r="F94" s="1">
        <v>80</v>
      </c>
      <c r="G94" s="1">
        <v>72.400000000000006</v>
      </c>
      <c r="H94" s="1">
        <f t="shared" si="1"/>
        <v>166.2</v>
      </c>
    </row>
    <row r="95" spans="3:8" x14ac:dyDescent="0.25">
      <c r="C95">
        <v>2572</v>
      </c>
      <c r="D95" t="s">
        <v>98</v>
      </c>
      <c r="E95" s="1">
        <v>17.3</v>
      </c>
      <c r="F95" s="1">
        <v>1161</v>
      </c>
      <c r="G95" s="1">
        <v>817.2</v>
      </c>
      <c r="H95" s="1">
        <f t="shared" si="1"/>
        <v>1995.5</v>
      </c>
    </row>
    <row r="96" spans="3:8" x14ac:dyDescent="0.25">
      <c r="C96">
        <v>2573</v>
      </c>
      <c r="D96" t="s">
        <v>99</v>
      </c>
      <c r="E96" s="1">
        <v>22.3</v>
      </c>
      <c r="F96" s="1">
        <v>339</v>
      </c>
      <c r="G96" s="1">
        <v>600.70000000000005</v>
      </c>
      <c r="H96" s="1">
        <f t="shared" si="1"/>
        <v>962</v>
      </c>
    </row>
    <row r="97" spans="3:8" x14ac:dyDescent="0.25">
      <c r="C97">
        <v>2574</v>
      </c>
      <c r="D97" t="s">
        <v>100</v>
      </c>
      <c r="E97" s="1">
        <v>5.5</v>
      </c>
      <c r="F97" s="1">
        <v>136.4</v>
      </c>
      <c r="G97" s="1">
        <v>67.3</v>
      </c>
      <c r="H97" s="1">
        <f t="shared" si="1"/>
        <v>209.2</v>
      </c>
    </row>
    <row r="98" spans="3:8" x14ac:dyDescent="0.25">
      <c r="C98">
        <v>2575</v>
      </c>
      <c r="D98" t="s">
        <v>101</v>
      </c>
      <c r="E98" s="1">
        <v>32.799999999999997</v>
      </c>
      <c r="F98" s="1">
        <v>215.1</v>
      </c>
      <c r="G98" s="1">
        <v>185.6</v>
      </c>
      <c r="H98" s="1">
        <f t="shared" si="1"/>
        <v>433.5</v>
      </c>
    </row>
    <row r="99" spans="3:8" x14ac:dyDescent="0.25">
      <c r="C99">
        <v>2576</v>
      </c>
      <c r="D99" t="s">
        <v>102</v>
      </c>
      <c r="E99" s="1">
        <v>23.3</v>
      </c>
      <c r="F99" s="1">
        <v>468.9</v>
      </c>
      <c r="G99" s="1">
        <v>201.5</v>
      </c>
      <c r="H99" s="1">
        <f t="shared" si="1"/>
        <v>693.7</v>
      </c>
    </row>
    <row r="100" spans="3:8" x14ac:dyDescent="0.25">
      <c r="C100">
        <v>2578</v>
      </c>
      <c r="D100" t="s">
        <v>103</v>
      </c>
      <c r="E100" s="1">
        <v>16.5</v>
      </c>
      <c r="F100" s="1">
        <v>203.1</v>
      </c>
      <c r="G100" s="1">
        <v>463.7</v>
      </c>
      <c r="H100" s="1">
        <f t="shared" si="1"/>
        <v>683.3</v>
      </c>
    </row>
    <row r="101" spans="3:8" x14ac:dyDescent="0.25">
      <c r="C101">
        <v>2579</v>
      </c>
      <c r="D101" t="s">
        <v>104</v>
      </c>
      <c r="E101" s="1">
        <v>31.9</v>
      </c>
      <c r="F101" s="1">
        <v>841.7</v>
      </c>
      <c r="G101" s="1">
        <v>1533.5</v>
      </c>
      <c r="H101" s="1">
        <f t="shared" si="1"/>
        <v>2407.1</v>
      </c>
    </row>
    <row r="102" spans="3:8" x14ac:dyDescent="0.25">
      <c r="C102">
        <v>2580</v>
      </c>
      <c r="D102" t="s">
        <v>105</v>
      </c>
      <c r="E102" s="1">
        <v>11.8</v>
      </c>
      <c r="F102" s="1">
        <v>132.19999999999999</v>
      </c>
      <c r="G102" s="1">
        <v>230.8</v>
      </c>
      <c r="H102" s="1">
        <f t="shared" si="1"/>
        <v>374.8</v>
      </c>
    </row>
    <row r="103" spans="3:8" x14ac:dyDescent="0.25">
      <c r="C103">
        <v>2581</v>
      </c>
      <c r="D103" t="s">
        <v>106</v>
      </c>
      <c r="E103" s="1">
        <v>14.9</v>
      </c>
      <c r="F103" s="1">
        <v>2470.4</v>
      </c>
      <c r="G103" s="1">
        <v>13258.1</v>
      </c>
      <c r="H103" s="1">
        <f t="shared" si="1"/>
        <v>15743.400000000001</v>
      </c>
    </row>
    <row r="104" spans="3:8" x14ac:dyDescent="0.25">
      <c r="C104">
        <v>2582</v>
      </c>
      <c r="D104" t="s">
        <v>107</v>
      </c>
      <c r="E104" s="1">
        <v>6.3</v>
      </c>
      <c r="F104" s="1">
        <v>261.10000000000002</v>
      </c>
      <c r="G104" s="1">
        <v>396.9</v>
      </c>
      <c r="H104" s="1">
        <f t="shared" si="1"/>
        <v>664.3</v>
      </c>
    </row>
    <row r="105" spans="3:8" x14ac:dyDescent="0.25">
      <c r="C105">
        <v>2583</v>
      </c>
      <c r="D105" t="s">
        <v>108</v>
      </c>
      <c r="E105" s="1">
        <v>3.7</v>
      </c>
      <c r="F105" s="1">
        <v>761</v>
      </c>
      <c r="G105" s="1">
        <v>1067</v>
      </c>
      <c r="H105" s="1">
        <f t="shared" si="1"/>
        <v>1831.7</v>
      </c>
    </row>
    <row r="106" spans="3:8" x14ac:dyDescent="0.25">
      <c r="C106">
        <v>2584</v>
      </c>
      <c r="D106" t="s">
        <v>109</v>
      </c>
      <c r="E106" s="1">
        <v>3.5</v>
      </c>
      <c r="F106" s="1">
        <v>13.6</v>
      </c>
      <c r="G106" s="1">
        <v>146.5</v>
      </c>
      <c r="H106" s="1">
        <f t="shared" si="1"/>
        <v>163.6</v>
      </c>
    </row>
    <row r="107" spans="3:8" x14ac:dyDescent="0.25">
      <c r="C107">
        <v>2585</v>
      </c>
      <c r="D107" t="s">
        <v>110</v>
      </c>
      <c r="E107" s="1">
        <v>18.399999999999999</v>
      </c>
      <c r="F107" s="1">
        <v>8.5</v>
      </c>
      <c r="G107" s="1">
        <v>50.4</v>
      </c>
      <c r="H107" s="1">
        <f t="shared" si="1"/>
        <v>77.3</v>
      </c>
    </row>
    <row r="108" spans="3:8" x14ac:dyDescent="0.25">
      <c r="C108">
        <v>2586</v>
      </c>
      <c r="D108" t="s">
        <v>111</v>
      </c>
      <c r="E108" s="1">
        <v>15.8</v>
      </c>
      <c r="F108" s="1">
        <v>528.79999999999995</v>
      </c>
      <c r="G108" s="1">
        <v>1485</v>
      </c>
      <c r="H108" s="1">
        <f t="shared" si="1"/>
        <v>2029.6</v>
      </c>
    </row>
    <row r="109" spans="3:8" x14ac:dyDescent="0.25">
      <c r="C109">
        <v>2601</v>
      </c>
      <c r="D109" t="s">
        <v>112</v>
      </c>
      <c r="E109" s="1">
        <v>35.299999999999997</v>
      </c>
      <c r="F109" s="1">
        <v>2361</v>
      </c>
      <c r="G109" s="1">
        <v>12455.4</v>
      </c>
      <c r="H109" s="1">
        <f t="shared" si="1"/>
        <v>14851.7</v>
      </c>
    </row>
    <row r="110" spans="3:8" x14ac:dyDescent="0.25">
      <c r="C110">
        <v>2611</v>
      </c>
      <c r="D110" t="s">
        <v>113</v>
      </c>
      <c r="E110" s="1">
        <v>30.8</v>
      </c>
      <c r="F110" s="1">
        <v>44.5</v>
      </c>
      <c r="G110" s="1">
        <v>26.3</v>
      </c>
      <c r="H110" s="1">
        <f t="shared" si="1"/>
        <v>101.6</v>
      </c>
    </row>
    <row r="111" spans="3:8" x14ac:dyDescent="0.25">
      <c r="C111">
        <v>2612</v>
      </c>
      <c r="D111" t="s">
        <v>114</v>
      </c>
      <c r="E111" s="1">
        <v>67</v>
      </c>
      <c r="F111" s="1">
        <v>5.8</v>
      </c>
      <c r="G111" s="1">
        <v>19</v>
      </c>
      <c r="H111" s="1">
        <f t="shared" si="1"/>
        <v>91.8</v>
      </c>
    </row>
    <row r="112" spans="3:8" x14ac:dyDescent="0.25">
      <c r="C112">
        <v>2613</v>
      </c>
      <c r="D112" t="s">
        <v>115</v>
      </c>
      <c r="E112" s="1">
        <v>25.3</v>
      </c>
      <c r="F112" s="1">
        <v>784.4</v>
      </c>
      <c r="G112" s="1">
        <v>819.9</v>
      </c>
      <c r="H112" s="1">
        <f t="shared" si="1"/>
        <v>1629.6</v>
      </c>
    </row>
    <row r="113" spans="1:8" x14ac:dyDescent="0.25">
      <c r="C113">
        <v>2614</v>
      </c>
      <c r="D113" t="s">
        <v>116</v>
      </c>
      <c r="E113" s="1">
        <v>17</v>
      </c>
      <c r="F113" s="1">
        <v>234.8</v>
      </c>
      <c r="G113" s="1">
        <v>218.3</v>
      </c>
      <c r="H113" s="1">
        <f t="shared" si="1"/>
        <v>470.1</v>
      </c>
    </row>
    <row r="114" spans="1:8" x14ac:dyDescent="0.25">
      <c r="C114">
        <v>2615</v>
      </c>
      <c r="D114" t="s">
        <v>117</v>
      </c>
      <c r="E114" s="1">
        <v>17.899999999999999</v>
      </c>
      <c r="F114" s="1">
        <v>287.3</v>
      </c>
      <c r="G114" s="1">
        <v>43</v>
      </c>
      <c r="H114" s="1">
        <f t="shared" si="1"/>
        <v>348.2</v>
      </c>
    </row>
    <row r="115" spans="1:8" x14ac:dyDescent="0.25">
      <c r="C115">
        <v>2616</v>
      </c>
      <c r="D115" t="s">
        <v>118</v>
      </c>
      <c r="E115" s="1">
        <v>14.2</v>
      </c>
      <c r="F115" s="1">
        <v>21.9</v>
      </c>
      <c r="G115" s="1">
        <v>18.899999999999999</v>
      </c>
      <c r="H115" s="1">
        <f t="shared" si="1"/>
        <v>54.999999999999993</v>
      </c>
    </row>
    <row r="116" spans="1:8" x14ac:dyDescent="0.25">
      <c r="C116">
        <v>2617</v>
      </c>
      <c r="D116" t="s">
        <v>119</v>
      </c>
      <c r="E116" s="1">
        <v>8</v>
      </c>
      <c r="F116" s="1">
        <v>1.8</v>
      </c>
      <c r="G116" s="1">
        <v>14.8</v>
      </c>
      <c r="H116" s="1">
        <f t="shared" si="1"/>
        <v>24.6</v>
      </c>
    </row>
    <row r="117" spans="1:8" x14ac:dyDescent="0.25">
      <c r="C117">
        <v>2618</v>
      </c>
      <c r="D117" t="s">
        <v>120</v>
      </c>
      <c r="E117" s="1">
        <v>20.9</v>
      </c>
      <c r="F117" s="1">
        <v>6.6</v>
      </c>
      <c r="G117" s="1">
        <v>41.8</v>
      </c>
      <c r="H117" s="1">
        <f t="shared" si="1"/>
        <v>69.3</v>
      </c>
    </row>
    <row r="118" spans="1:8" x14ac:dyDescent="0.25">
      <c r="C118">
        <v>2619</v>
      </c>
      <c r="D118" t="s">
        <v>121</v>
      </c>
      <c r="E118" s="1">
        <v>38.299999999999997</v>
      </c>
      <c r="F118" s="1">
        <v>228.5</v>
      </c>
      <c r="G118" s="1">
        <v>58.8</v>
      </c>
      <c r="H118" s="1">
        <f t="shared" si="1"/>
        <v>325.60000000000002</v>
      </c>
    </row>
    <row r="119" spans="1:8" x14ac:dyDescent="0.25">
      <c r="C119">
        <v>2620</v>
      </c>
      <c r="D119" t="s">
        <v>122</v>
      </c>
      <c r="E119" s="1">
        <v>11.3</v>
      </c>
      <c r="F119" s="1">
        <v>13.1</v>
      </c>
      <c r="G119" s="1">
        <v>33.5</v>
      </c>
      <c r="H119" s="1">
        <f t="shared" si="1"/>
        <v>57.9</v>
      </c>
    </row>
    <row r="120" spans="1:8" x14ac:dyDescent="0.25">
      <c r="C120">
        <v>2621</v>
      </c>
      <c r="D120" t="s">
        <v>123</v>
      </c>
      <c r="E120" s="1">
        <v>27.2</v>
      </c>
      <c r="F120" s="1">
        <v>302.3</v>
      </c>
      <c r="G120" s="1">
        <v>236.1</v>
      </c>
      <c r="H120" s="1">
        <f t="shared" si="1"/>
        <v>565.6</v>
      </c>
    </row>
    <row r="121" spans="1:8" x14ac:dyDescent="0.25">
      <c r="C121">
        <v>2622</v>
      </c>
      <c r="D121" t="s">
        <v>124</v>
      </c>
      <c r="E121" s="1">
        <v>9.3000000000000007</v>
      </c>
      <c r="F121" s="1">
        <v>60.1</v>
      </c>
      <c r="G121" s="1">
        <v>9.3000000000000007</v>
      </c>
      <c r="H121" s="1">
        <f t="shared" si="1"/>
        <v>78.7</v>
      </c>
    </row>
    <row r="122" spans="1:8" x14ac:dyDescent="0.25">
      <c r="C122">
        <v>11</v>
      </c>
      <c r="D122" t="s">
        <v>128</v>
      </c>
      <c r="E122" s="1">
        <f>SUM(E4:E121)</f>
        <v>2829.7000000000025</v>
      </c>
      <c r="F122" s="1">
        <f t="shared" ref="F122:H122" si="2">SUM(F4:F121)</f>
        <v>36561.400000000016</v>
      </c>
      <c r="G122" s="1">
        <f t="shared" si="2"/>
        <v>66654.500000000029</v>
      </c>
      <c r="H122" s="1">
        <f t="shared" si="2"/>
        <v>106045.60000000003</v>
      </c>
    </row>
    <row r="123" spans="1:8" x14ac:dyDescent="0.25">
      <c r="E123" s="1"/>
      <c r="F123" s="1"/>
      <c r="G123" s="1"/>
      <c r="H123" s="1"/>
    </row>
    <row r="124" spans="1:8" x14ac:dyDescent="0.25">
      <c r="E124" s="1"/>
      <c r="F124" s="1"/>
      <c r="G124" s="1"/>
      <c r="H124" s="1"/>
    </row>
    <row r="125" spans="1:8" x14ac:dyDescent="0.25">
      <c r="A125" t="s">
        <v>149</v>
      </c>
    </row>
    <row r="126" spans="1:8" x14ac:dyDescent="0.25">
      <c r="A126" t="s">
        <v>150</v>
      </c>
    </row>
    <row r="127" spans="1:8" x14ac:dyDescent="0.25">
      <c r="A127" t="s">
        <v>151</v>
      </c>
    </row>
    <row r="128" spans="1:8" x14ac:dyDescent="0.25">
      <c r="A128" t="s">
        <v>125</v>
      </c>
    </row>
    <row r="129" spans="1:1" x14ac:dyDescent="0.25">
      <c r="A129" t="s">
        <v>152</v>
      </c>
    </row>
    <row r="130" spans="1:1" x14ac:dyDescent="0.25">
      <c r="A130" t="s">
        <v>146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/>
  </sheetViews>
  <sheetFormatPr baseColWidth="10" defaultRowHeight="15" x14ac:dyDescent="0.25"/>
  <cols>
    <col min="1" max="1" width="20.85546875" customWidth="1"/>
    <col min="4" max="4" width="23" customWidth="1"/>
  </cols>
  <sheetData>
    <row r="1" spans="1:8" x14ac:dyDescent="0.25">
      <c r="A1" s="6" t="s">
        <v>148</v>
      </c>
    </row>
    <row r="2" spans="1:8" x14ac:dyDescent="0.25">
      <c r="A2" s="6"/>
    </row>
    <row r="3" spans="1:8" x14ac:dyDescent="0.25">
      <c r="A3" s="7" t="s">
        <v>0</v>
      </c>
      <c r="B3" s="7" t="s">
        <v>1</v>
      </c>
      <c r="C3" s="7" t="s">
        <v>147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127</v>
      </c>
    </row>
    <row r="4" spans="1:8" s="8" customFormat="1" x14ac:dyDescent="0.25">
      <c r="A4" s="8" t="s">
        <v>6</v>
      </c>
      <c r="B4" s="8">
        <v>2011</v>
      </c>
      <c r="C4" s="8">
        <v>2401</v>
      </c>
      <c r="D4" s="8" t="s">
        <v>7</v>
      </c>
      <c r="E4" s="9">
        <v>17.3</v>
      </c>
      <c r="F4" s="9">
        <v>751.7</v>
      </c>
      <c r="G4" s="9">
        <v>1670</v>
      </c>
      <c r="H4" s="9">
        <f>SUM(E4:G4)</f>
        <v>2439</v>
      </c>
    </row>
    <row r="5" spans="1:8" x14ac:dyDescent="0.25">
      <c r="C5">
        <v>2402</v>
      </c>
      <c r="D5" t="s">
        <v>8</v>
      </c>
      <c r="E5" s="1">
        <v>25.7</v>
      </c>
      <c r="F5" s="1">
        <v>250.9</v>
      </c>
      <c r="G5" s="1">
        <v>2429.5</v>
      </c>
      <c r="H5" s="1">
        <f t="shared" ref="H5:H68" si="0">SUM(E5:G5)</f>
        <v>2706.1</v>
      </c>
    </row>
    <row r="6" spans="1:8" x14ac:dyDescent="0.25">
      <c r="C6">
        <v>2403</v>
      </c>
      <c r="D6" t="s">
        <v>9</v>
      </c>
      <c r="E6" s="1">
        <v>35.799999999999997</v>
      </c>
      <c r="F6" s="1">
        <v>149</v>
      </c>
      <c r="G6" s="1">
        <v>323.10000000000002</v>
      </c>
      <c r="H6" s="1">
        <f t="shared" si="0"/>
        <v>507.90000000000003</v>
      </c>
    </row>
    <row r="7" spans="1:8" x14ac:dyDescent="0.25">
      <c r="C7">
        <v>2404</v>
      </c>
      <c r="D7" t="s">
        <v>10</v>
      </c>
      <c r="E7" s="1">
        <v>44</v>
      </c>
      <c r="F7" s="1">
        <v>82.8</v>
      </c>
      <c r="G7" s="1">
        <v>1706.9</v>
      </c>
      <c r="H7" s="1">
        <f t="shared" si="0"/>
        <v>1833.7</v>
      </c>
    </row>
    <row r="8" spans="1:8" x14ac:dyDescent="0.25">
      <c r="C8">
        <v>2405</v>
      </c>
      <c r="D8" t="s">
        <v>11</v>
      </c>
      <c r="E8" s="1">
        <v>56.9</v>
      </c>
      <c r="F8" s="1">
        <v>345.9</v>
      </c>
      <c r="G8" s="1">
        <v>113</v>
      </c>
      <c r="H8" s="1">
        <f t="shared" si="0"/>
        <v>515.79999999999995</v>
      </c>
    </row>
    <row r="9" spans="1:8" x14ac:dyDescent="0.25">
      <c r="C9">
        <v>2406</v>
      </c>
      <c r="D9" t="s">
        <v>12</v>
      </c>
      <c r="E9" s="1">
        <v>10.3</v>
      </c>
      <c r="F9" s="1">
        <v>181.4</v>
      </c>
      <c r="G9" s="1">
        <v>334.1</v>
      </c>
      <c r="H9" s="1">
        <f t="shared" si="0"/>
        <v>525.80000000000007</v>
      </c>
    </row>
    <row r="10" spans="1:8" x14ac:dyDescent="0.25">
      <c r="C10">
        <v>2407</v>
      </c>
      <c r="D10" t="s">
        <v>13</v>
      </c>
      <c r="E10" s="1">
        <v>36.6</v>
      </c>
      <c r="F10" s="1">
        <v>1710.6</v>
      </c>
      <c r="G10" s="1">
        <v>2460.5</v>
      </c>
      <c r="H10" s="1">
        <f t="shared" si="0"/>
        <v>4207.7</v>
      </c>
    </row>
    <row r="11" spans="1:8" x14ac:dyDescent="0.25">
      <c r="C11">
        <v>2408</v>
      </c>
      <c r="D11" t="s">
        <v>14</v>
      </c>
      <c r="E11" s="1">
        <v>35.700000000000003</v>
      </c>
      <c r="F11" s="1">
        <v>233.6</v>
      </c>
      <c r="G11" s="1">
        <v>197</v>
      </c>
      <c r="H11" s="1">
        <f t="shared" si="0"/>
        <v>466.3</v>
      </c>
    </row>
    <row r="12" spans="1:8" x14ac:dyDescent="0.25">
      <c r="C12">
        <v>2421</v>
      </c>
      <c r="D12" t="s">
        <v>15</v>
      </c>
      <c r="E12" s="1">
        <v>31</v>
      </c>
      <c r="F12" s="1">
        <v>41.5</v>
      </c>
      <c r="G12" s="1">
        <v>60.8</v>
      </c>
      <c r="H12" s="1">
        <f t="shared" si="0"/>
        <v>133.30000000000001</v>
      </c>
    </row>
    <row r="13" spans="1:8" x14ac:dyDescent="0.25">
      <c r="C13">
        <v>2422</v>
      </c>
      <c r="D13" t="s">
        <v>16</v>
      </c>
      <c r="E13" s="1">
        <v>24</v>
      </c>
      <c r="F13" s="1">
        <v>1006.2</v>
      </c>
      <c r="G13" s="1">
        <v>1104.2</v>
      </c>
      <c r="H13" s="1">
        <f t="shared" si="0"/>
        <v>2134.4</v>
      </c>
    </row>
    <row r="14" spans="1:8" x14ac:dyDescent="0.25">
      <c r="C14">
        <v>2423</v>
      </c>
      <c r="D14" t="s">
        <v>17</v>
      </c>
      <c r="E14" s="1">
        <v>14.3</v>
      </c>
      <c r="F14" s="1">
        <v>5.5</v>
      </c>
      <c r="G14" s="1">
        <v>8.8000000000000007</v>
      </c>
      <c r="H14" s="1">
        <f t="shared" si="0"/>
        <v>28.6</v>
      </c>
    </row>
    <row r="15" spans="1:8" x14ac:dyDescent="0.25">
      <c r="C15">
        <v>2424</v>
      </c>
      <c r="D15" t="s">
        <v>18</v>
      </c>
      <c r="E15" s="1">
        <v>27.9</v>
      </c>
      <c r="F15" s="1">
        <v>56.1</v>
      </c>
      <c r="G15" s="1">
        <v>18.5</v>
      </c>
      <c r="H15" s="1">
        <f t="shared" si="0"/>
        <v>102.5</v>
      </c>
    </row>
    <row r="16" spans="1:8" x14ac:dyDescent="0.25">
      <c r="C16">
        <v>2425</v>
      </c>
      <c r="D16" t="s">
        <v>19</v>
      </c>
      <c r="E16" s="1">
        <v>25.8</v>
      </c>
      <c r="F16" s="1">
        <v>100</v>
      </c>
      <c r="G16" s="1">
        <v>47.2</v>
      </c>
      <c r="H16" s="1">
        <f t="shared" si="0"/>
        <v>173</v>
      </c>
    </row>
    <row r="17" spans="3:8" x14ac:dyDescent="0.25">
      <c r="C17">
        <v>2426</v>
      </c>
      <c r="D17" t="s">
        <v>20</v>
      </c>
      <c r="E17" s="1">
        <v>62</v>
      </c>
      <c r="F17" s="1">
        <v>131.69999999999999</v>
      </c>
      <c r="G17" s="1">
        <v>109.5</v>
      </c>
      <c r="H17" s="1">
        <f t="shared" si="0"/>
        <v>303.2</v>
      </c>
    </row>
    <row r="18" spans="3:8" x14ac:dyDescent="0.25">
      <c r="C18">
        <v>2427</v>
      </c>
      <c r="D18" t="s">
        <v>21</v>
      </c>
      <c r="E18" s="1">
        <v>38.799999999999997</v>
      </c>
      <c r="F18" s="1">
        <v>113.5</v>
      </c>
      <c r="G18" s="1">
        <v>133.19999999999999</v>
      </c>
      <c r="H18" s="1">
        <f t="shared" si="0"/>
        <v>285.5</v>
      </c>
    </row>
    <row r="19" spans="3:8" x14ac:dyDescent="0.25">
      <c r="C19">
        <v>2428</v>
      </c>
      <c r="D19" t="s">
        <v>22</v>
      </c>
      <c r="E19" s="1">
        <v>160.1</v>
      </c>
      <c r="F19" s="1">
        <v>205</v>
      </c>
      <c r="G19" s="1">
        <v>230.9</v>
      </c>
      <c r="H19" s="1">
        <f t="shared" si="0"/>
        <v>596</v>
      </c>
    </row>
    <row r="20" spans="3:8" x14ac:dyDescent="0.25">
      <c r="C20">
        <v>2429</v>
      </c>
      <c r="D20" t="s">
        <v>23</v>
      </c>
      <c r="E20" s="1">
        <v>31.3</v>
      </c>
      <c r="F20" s="1">
        <v>73.3</v>
      </c>
      <c r="G20" s="1">
        <v>79.900000000000006</v>
      </c>
      <c r="H20" s="1">
        <f t="shared" si="0"/>
        <v>184.5</v>
      </c>
    </row>
    <row r="21" spans="3:8" x14ac:dyDescent="0.25">
      <c r="C21">
        <v>2441</v>
      </c>
      <c r="D21" t="s">
        <v>24</v>
      </c>
      <c r="E21" s="1">
        <v>18.100000000000001</v>
      </c>
      <c r="F21" s="1">
        <v>17.5</v>
      </c>
      <c r="G21" s="1">
        <v>13.5</v>
      </c>
      <c r="H21" s="1">
        <f t="shared" si="0"/>
        <v>49.1</v>
      </c>
    </row>
    <row r="22" spans="3:8" x14ac:dyDescent="0.25">
      <c r="C22">
        <v>2442</v>
      </c>
      <c r="D22" t="s">
        <v>25</v>
      </c>
      <c r="E22" s="1">
        <v>10.4</v>
      </c>
      <c r="F22" s="1">
        <v>9.6</v>
      </c>
      <c r="G22" s="1">
        <v>31.2</v>
      </c>
      <c r="H22" s="1">
        <f t="shared" si="0"/>
        <v>51.2</v>
      </c>
    </row>
    <row r="23" spans="3:8" x14ac:dyDescent="0.25">
      <c r="C23">
        <v>2444</v>
      </c>
      <c r="D23" t="s">
        <v>26</v>
      </c>
      <c r="E23" s="1">
        <v>25.1</v>
      </c>
      <c r="F23" s="1">
        <v>4.2</v>
      </c>
      <c r="G23" s="1">
        <v>7.3</v>
      </c>
      <c r="H23" s="1">
        <f t="shared" si="0"/>
        <v>36.6</v>
      </c>
    </row>
    <row r="24" spans="3:8" x14ac:dyDescent="0.25">
      <c r="C24">
        <v>2445</v>
      </c>
      <c r="D24" t="s">
        <v>27</v>
      </c>
      <c r="E24" s="1">
        <v>24.4</v>
      </c>
      <c r="F24" s="1">
        <v>13.7</v>
      </c>
      <c r="G24" s="1">
        <v>17.8</v>
      </c>
      <c r="H24" s="1">
        <f t="shared" si="0"/>
        <v>55.899999999999991</v>
      </c>
    </row>
    <row r="25" spans="3:8" x14ac:dyDescent="0.25">
      <c r="C25">
        <v>2446</v>
      </c>
      <c r="D25" t="s">
        <v>28</v>
      </c>
      <c r="E25" s="1">
        <v>9.3000000000000007</v>
      </c>
      <c r="F25" s="1">
        <v>9.4</v>
      </c>
      <c r="G25" s="1">
        <v>1.8</v>
      </c>
      <c r="H25" s="1">
        <f t="shared" si="0"/>
        <v>20.500000000000004</v>
      </c>
    </row>
    <row r="26" spans="3:8" x14ac:dyDescent="0.25">
      <c r="C26">
        <v>2449</v>
      </c>
      <c r="D26" t="s">
        <v>29</v>
      </c>
      <c r="E26" s="1">
        <v>13.1</v>
      </c>
      <c r="F26" s="1">
        <v>2</v>
      </c>
      <c r="G26" s="1">
        <v>9.1999999999999993</v>
      </c>
      <c r="H26" s="1">
        <f t="shared" si="0"/>
        <v>24.299999999999997</v>
      </c>
    </row>
    <row r="27" spans="3:8" x14ac:dyDescent="0.25">
      <c r="C27">
        <v>2450</v>
      </c>
      <c r="D27" t="s">
        <v>30</v>
      </c>
      <c r="E27" s="1">
        <v>16.399999999999999</v>
      </c>
      <c r="F27" s="1">
        <v>8.6999999999999993</v>
      </c>
      <c r="G27" s="1">
        <v>35.9</v>
      </c>
      <c r="H27" s="1">
        <f t="shared" si="0"/>
        <v>61</v>
      </c>
    </row>
    <row r="28" spans="3:8" x14ac:dyDescent="0.25">
      <c r="C28">
        <v>2452</v>
      </c>
      <c r="D28" t="s">
        <v>31</v>
      </c>
      <c r="E28" s="1">
        <v>11.1</v>
      </c>
      <c r="F28" s="1">
        <v>8.9</v>
      </c>
      <c r="G28" s="1">
        <v>33.700000000000003</v>
      </c>
      <c r="H28" s="1">
        <f t="shared" si="0"/>
        <v>53.7</v>
      </c>
    </row>
    <row r="29" spans="3:8" x14ac:dyDescent="0.25">
      <c r="C29">
        <v>2453</v>
      </c>
      <c r="D29" t="s">
        <v>32</v>
      </c>
      <c r="E29" s="1">
        <v>5.3</v>
      </c>
      <c r="F29" s="1">
        <v>13.3</v>
      </c>
      <c r="G29" s="1">
        <v>135.6</v>
      </c>
      <c r="H29" s="1">
        <f t="shared" si="0"/>
        <v>154.19999999999999</v>
      </c>
    </row>
    <row r="30" spans="3:8" x14ac:dyDescent="0.25">
      <c r="C30">
        <v>2455</v>
      </c>
      <c r="D30" t="s">
        <v>33</v>
      </c>
      <c r="E30" s="1">
        <v>22.3</v>
      </c>
      <c r="F30" s="1">
        <v>26.1</v>
      </c>
      <c r="G30" s="1">
        <v>58</v>
      </c>
      <c r="H30" s="1">
        <f t="shared" si="0"/>
        <v>106.4</v>
      </c>
    </row>
    <row r="31" spans="3:8" x14ac:dyDescent="0.25">
      <c r="C31">
        <v>2456</v>
      </c>
      <c r="D31" t="s">
        <v>34</v>
      </c>
      <c r="E31" s="1">
        <v>12.3</v>
      </c>
      <c r="F31" s="1">
        <v>11.7</v>
      </c>
      <c r="G31" s="1">
        <v>98.8</v>
      </c>
      <c r="H31" s="1">
        <f t="shared" si="0"/>
        <v>122.8</v>
      </c>
    </row>
    <row r="32" spans="3:8" x14ac:dyDescent="0.25">
      <c r="C32">
        <v>2457</v>
      </c>
      <c r="D32" t="s">
        <v>35</v>
      </c>
      <c r="E32" s="1">
        <v>69.2</v>
      </c>
      <c r="F32" s="1">
        <v>61.1</v>
      </c>
      <c r="G32" s="1">
        <v>168.8</v>
      </c>
      <c r="H32" s="1">
        <f t="shared" si="0"/>
        <v>299.10000000000002</v>
      </c>
    </row>
    <row r="33" spans="3:8" x14ac:dyDescent="0.25">
      <c r="C33">
        <v>2458</v>
      </c>
      <c r="D33" t="s">
        <v>36</v>
      </c>
      <c r="E33" s="1">
        <v>29.6</v>
      </c>
      <c r="F33" s="1">
        <v>16</v>
      </c>
      <c r="G33" s="1">
        <v>44.8</v>
      </c>
      <c r="H33" s="1">
        <f t="shared" si="0"/>
        <v>90.4</v>
      </c>
    </row>
    <row r="34" spans="3:8" x14ac:dyDescent="0.25">
      <c r="C34">
        <v>2461</v>
      </c>
      <c r="D34" t="s">
        <v>37</v>
      </c>
      <c r="E34" s="1">
        <v>37.6</v>
      </c>
      <c r="F34" s="1">
        <v>117.7</v>
      </c>
      <c r="G34" s="1">
        <v>82.8</v>
      </c>
      <c r="H34" s="1">
        <f t="shared" si="0"/>
        <v>238.10000000000002</v>
      </c>
    </row>
    <row r="35" spans="3:8" x14ac:dyDescent="0.25">
      <c r="C35">
        <v>2462</v>
      </c>
      <c r="D35" t="s">
        <v>38</v>
      </c>
      <c r="E35" s="1">
        <v>9.9</v>
      </c>
      <c r="F35" s="1">
        <v>15.8</v>
      </c>
      <c r="G35" s="1">
        <v>10.8</v>
      </c>
      <c r="H35" s="1">
        <f t="shared" si="0"/>
        <v>36.5</v>
      </c>
    </row>
    <row r="36" spans="3:8" x14ac:dyDescent="0.25">
      <c r="C36">
        <v>2463</v>
      </c>
      <c r="D36" t="s">
        <v>39</v>
      </c>
      <c r="E36" s="1">
        <v>14.2</v>
      </c>
      <c r="F36" s="1">
        <v>24.9</v>
      </c>
      <c r="G36" s="1">
        <v>6.9</v>
      </c>
      <c r="H36" s="1">
        <f t="shared" si="0"/>
        <v>45.999999999999993</v>
      </c>
    </row>
    <row r="37" spans="3:8" x14ac:dyDescent="0.25">
      <c r="C37">
        <v>2464</v>
      </c>
      <c r="D37" t="s">
        <v>40</v>
      </c>
      <c r="E37" s="1">
        <v>36.4</v>
      </c>
      <c r="F37" s="1">
        <v>278</v>
      </c>
      <c r="G37" s="1">
        <v>64</v>
      </c>
      <c r="H37" s="1">
        <f t="shared" si="0"/>
        <v>378.4</v>
      </c>
    </row>
    <row r="38" spans="3:8" x14ac:dyDescent="0.25">
      <c r="C38">
        <v>2471</v>
      </c>
      <c r="D38" t="s">
        <v>41</v>
      </c>
      <c r="E38" s="1">
        <v>15.8</v>
      </c>
      <c r="F38" s="1">
        <v>211.7</v>
      </c>
      <c r="G38" s="1">
        <v>230</v>
      </c>
      <c r="H38" s="1">
        <f t="shared" si="0"/>
        <v>457.5</v>
      </c>
    </row>
    <row r="39" spans="3:8" x14ac:dyDescent="0.25">
      <c r="C39">
        <v>2472</v>
      </c>
      <c r="D39" t="s">
        <v>42</v>
      </c>
      <c r="E39" s="1">
        <v>19.8</v>
      </c>
      <c r="F39" s="1">
        <v>10.6</v>
      </c>
      <c r="G39" s="1">
        <v>90.9</v>
      </c>
      <c r="H39" s="1">
        <f t="shared" si="0"/>
        <v>121.30000000000001</v>
      </c>
    </row>
    <row r="40" spans="3:8" x14ac:dyDescent="0.25">
      <c r="C40">
        <v>2473</v>
      </c>
      <c r="D40" t="s">
        <v>43</v>
      </c>
      <c r="E40" s="1">
        <v>15.8</v>
      </c>
      <c r="F40" s="1">
        <v>392.3</v>
      </c>
      <c r="G40" s="1">
        <v>1468.3</v>
      </c>
      <c r="H40" s="1">
        <f t="shared" si="0"/>
        <v>1876.4</v>
      </c>
    </row>
    <row r="41" spans="3:8" x14ac:dyDescent="0.25">
      <c r="C41">
        <v>2474</v>
      </c>
      <c r="D41" t="s">
        <v>44</v>
      </c>
      <c r="E41" s="1">
        <v>31.7</v>
      </c>
      <c r="F41" s="1">
        <v>34.5</v>
      </c>
      <c r="G41" s="1">
        <v>258.2</v>
      </c>
      <c r="H41" s="1">
        <f t="shared" si="0"/>
        <v>324.39999999999998</v>
      </c>
    </row>
    <row r="42" spans="3:8" x14ac:dyDescent="0.25">
      <c r="C42">
        <v>2475</v>
      </c>
      <c r="D42" t="s">
        <v>45</v>
      </c>
      <c r="E42" s="1">
        <v>29.5</v>
      </c>
      <c r="F42" s="1">
        <v>25.5</v>
      </c>
      <c r="G42" s="1">
        <v>128.4</v>
      </c>
      <c r="H42" s="1">
        <f t="shared" si="0"/>
        <v>183.4</v>
      </c>
    </row>
    <row r="43" spans="3:8" x14ac:dyDescent="0.25">
      <c r="C43">
        <v>2476</v>
      </c>
      <c r="D43" t="s">
        <v>46</v>
      </c>
      <c r="E43" s="1">
        <v>15.4</v>
      </c>
      <c r="F43" s="1">
        <v>169.2</v>
      </c>
      <c r="G43" s="1">
        <v>216.7</v>
      </c>
      <c r="H43" s="1">
        <f t="shared" si="0"/>
        <v>401.29999999999995</v>
      </c>
    </row>
    <row r="44" spans="3:8" x14ac:dyDescent="0.25">
      <c r="C44">
        <v>2477</v>
      </c>
      <c r="D44" t="s">
        <v>47</v>
      </c>
      <c r="E44" s="1">
        <v>36.1</v>
      </c>
      <c r="F44" s="1">
        <v>19.8</v>
      </c>
      <c r="G44" s="1">
        <v>149.9</v>
      </c>
      <c r="H44" s="1">
        <f t="shared" si="0"/>
        <v>205.8</v>
      </c>
    </row>
    <row r="45" spans="3:8" x14ac:dyDescent="0.25">
      <c r="C45">
        <v>2478</v>
      </c>
      <c r="D45" t="s">
        <v>48</v>
      </c>
      <c r="E45" s="1">
        <v>13.2</v>
      </c>
      <c r="F45" s="1">
        <v>41.8</v>
      </c>
      <c r="G45" s="1">
        <v>62.9</v>
      </c>
      <c r="H45" s="1">
        <f t="shared" si="0"/>
        <v>117.9</v>
      </c>
    </row>
    <row r="46" spans="3:8" x14ac:dyDescent="0.25">
      <c r="C46">
        <v>2479</v>
      </c>
      <c r="D46" t="s">
        <v>49</v>
      </c>
      <c r="E46" s="1">
        <v>23.3</v>
      </c>
      <c r="F46" s="1">
        <v>34.1</v>
      </c>
      <c r="G46" s="1">
        <v>57.5</v>
      </c>
      <c r="H46" s="1">
        <f t="shared" si="0"/>
        <v>114.9</v>
      </c>
    </row>
    <row r="47" spans="3:8" x14ac:dyDescent="0.25">
      <c r="C47">
        <v>2480</v>
      </c>
      <c r="D47" t="s">
        <v>50</v>
      </c>
      <c r="E47" s="1">
        <v>46.9</v>
      </c>
      <c r="F47" s="1">
        <v>50.5</v>
      </c>
      <c r="G47" s="1">
        <v>58.4</v>
      </c>
      <c r="H47" s="1">
        <f t="shared" si="0"/>
        <v>155.80000000000001</v>
      </c>
    </row>
    <row r="48" spans="3:8" x14ac:dyDescent="0.25">
      <c r="C48">
        <v>2481</v>
      </c>
      <c r="D48" t="s">
        <v>51</v>
      </c>
      <c r="E48" s="1">
        <v>26.8</v>
      </c>
      <c r="F48" s="1">
        <v>109.5</v>
      </c>
      <c r="G48" s="1">
        <v>170.2</v>
      </c>
      <c r="H48" s="1">
        <f t="shared" si="0"/>
        <v>306.5</v>
      </c>
    </row>
    <row r="49" spans="3:8" x14ac:dyDescent="0.25">
      <c r="C49">
        <v>2491</v>
      </c>
      <c r="D49" t="s">
        <v>52</v>
      </c>
      <c r="E49" s="1">
        <v>18.600000000000001</v>
      </c>
      <c r="F49" s="1">
        <v>2.2000000000000002</v>
      </c>
      <c r="G49" s="1">
        <v>21.7</v>
      </c>
      <c r="H49" s="1">
        <f t="shared" si="0"/>
        <v>42.5</v>
      </c>
    </row>
    <row r="50" spans="3:8" x14ac:dyDescent="0.25">
      <c r="C50">
        <v>2492</v>
      </c>
      <c r="D50" t="s">
        <v>53</v>
      </c>
      <c r="E50" s="1">
        <v>41.1</v>
      </c>
      <c r="F50" s="1">
        <v>5.4</v>
      </c>
      <c r="G50" s="1">
        <v>25.4</v>
      </c>
      <c r="H50" s="1">
        <f t="shared" si="0"/>
        <v>71.900000000000006</v>
      </c>
    </row>
    <row r="51" spans="3:8" x14ac:dyDescent="0.25">
      <c r="C51">
        <v>2493</v>
      </c>
      <c r="D51" t="s">
        <v>54</v>
      </c>
      <c r="E51" s="1">
        <v>32</v>
      </c>
      <c r="F51" s="1">
        <v>175.5</v>
      </c>
      <c r="G51" s="1">
        <v>416.9</v>
      </c>
      <c r="H51" s="1">
        <f t="shared" si="0"/>
        <v>624.4</v>
      </c>
    </row>
    <row r="52" spans="3:8" x14ac:dyDescent="0.25">
      <c r="C52">
        <v>2495</v>
      </c>
      <c r="D52" t="s">
        <v>55</v>
      </c>
      <c r="E52" s="1">
        <v>35.1</v>
      </c>
      <c r="F52" s="1">
        <v>433.3</v>
      </c>
      <c r="G52" s="1">
        <v>440.5</v>
      </c>
      <c r="H52" s="1">
        <f t="shared" si="0"/>
        <v>908.90000000000009</v>
      </c>
    </row>
    <row r="53" spans="3:8" x14ac:dyDescent="0.25">
      <c r="C53">
        <v>2497</v>
      </c>
      <c r="D53" t="s">
        <v>56</v>
      </c>
      <c r="E53" s="1">
        <v>15.8</v>
      </c>
      <c r="F53" s="1">
        <v>103</v>
      </c>
      <c r="G53" s="1">
        <v>182.3</v>
      </c>
      <c r="H53" s="1">
        <f t="shared" si="0"/>
        <v>301.10000000000002</v>
      </c>
    </row>
    <row r="54" spans="3:8" x14ac:dyDescent="0.25">
      <c r="C54">
        <v>2498</v>
      </c>
      <c r="D54" t="s">
        <v>57</v>
      </c>
      <c r="E54" s="1">
        <v>12.8</v>
      </c>
      <c r="F54" s="1">
        <v>2.2999999999999998</v>
      </c>
      <c r="G54" s="1">
        <v>3.9</v>
      </c>
      <c r="H54" s="1">
        <f t="shared" si="0"/>
        <v>19</v>
      </c>
    </row>
    <row r="55" spans="3:8" x14ac:dyDescent="0.25">
      <c r="C55">
        <v>2499</v>
      </c>
      <c r="D55" t="s">
        <v>58</v>
      </c>
      <c r="E55" s="1">
        <v>24.7</v>
      </c>
      <c r="F55" s="1">
        <v>32.200000000000003</v>
      </c>
      <c r="G55" s="1">
        <v>61.7</v>
      </c>
      <c r="H55" s="1">
        <f t="shared" si="0"/>
        <v>118.60000000000001</v>
      </c>
    </row>
    <row r="56" spans="3:8" x14ac:dyDescent="0.25">
      <c r="C56">
        <v>2500</v>
      </c>
      <c r="D56" t="s">
        <v>59</v>
      </c>
      <c r="E56" s="1">
        <v>24.4</v>
      </c>
      <c r="F56" s="1">
        <v>639.1</v>
      </c>
      <c r="G56" s="1">
        <v>736.5</v>
      </c>
      <c r="H56" s="1">
        <f t="shared" si="0"/>
        <v>1400</v>
      </c>
    </row>
    <row r="57" spans="3:8" x14ac:dyDescent="0.25">
      <c r="C57">
        <v>2501</v>
      </c>
      <c r="D57" t="s">
        <v>60</v>
      </c>
      <c r="E57" s="1">
        <v>24.1</v>
      </c>
      <c r="F57" s="1">
        <v>39.200000000000003</v>
      </c>
      <c r="G57" s="1">
        <v>139.9</v>
      </c>
      <c r="H57" s="1">
        <f t="shared" si="0"/>
        <v>203.20000000000002</v>
      </c>
    </row>
    <row r="58" spans="3:8" x14ac:dyDescent="0.25">
      <c r="C58">
        <v>2502</v>
      </c>
      <c r="D58" t="s">
        <v>61</v>
      </c>
      <c r="E58" s="1">
        <v>18.100000000000001</v>
      </c>
      <c r="F58" s="1">
        <v>6.6</v>
      </c>
      <c r="G58" s="1">
        <v>28.3</v>
      </c>
      <c r="H58" s="1">
        <f t="shared" si="0"/>
        <v>53</v>
      </c>
    </row>
    <row r="59" spans="3:8" x14ac:dyDescent="0.25">
      <c r="C59">
        <v>2503</v>
      </c>
      <c r="D59" t="s">
        <v>62</v>
      </c>
      <c r="E59" s="1">
        <v>25.4</v>
      </c>
      <c r="F59" s="1">
        <v>155.6</v>
      </c>
      <c r="G59" s="1">
        <v>312</v>
      </c>
      <c r="H59" s="1">
        <f t="shared" si="0"/>
        <v>493</v>
      </c>
    </row>
    <row r="60" spans="3:8" x14ac:dyDescent="0.25">
      <c r="C60">
        <v>2511</v>
      </c>
      <c r="D60" t="s">
        <v>63</v>
      </c>
      <c r="E60" s="1">
        <v>44.6</v>
      </c>
      <c r="F60" s="1">
        <v>52.5</v>
      </c>
      <c r="G60" s="1">
        <v>46.8</v>
      </c>
      <c r="H60" s="1">
        <f t="shared" si="0"/>
        <v>143.89999999999998</v>
      </c>
    </row>
    <row r="61" spans="3:8" x14ac:dyDescent="0.25">
      <c r="C61">
        <v>2513</v>
      </c>
      <c r="D61" t="s">
        <v>64</v>
      </c>
      <c r="E61" s="1">
        <v>48</v>
      </c>
      <c r="F61" s="1">
        <v>734.3</v>
      </c>
      <c r="G61" s="1">
        <v>1503.1</v>
      </c>
      <c r="H61" s="1">
        <f t="shared" si="0"/>
        <v>2285.3999999999996</v>
      </c>
    </row>
    <row r="62" spans="3:8" x14ac:dyDescent="0.25">
      <c r="C62">
        <v>2514</v>
      </c>
      <c r="D62" t="s">
        <v>65</v>
      </c>
      <c r="E62" s="1">
        <v>10.199999999999999</v>
      </c>
      <c r="F62" s="1">
        <v>7.8</v>
      </c>
      <c r="G62" s="1">
        <v>12.9</v>
      </c>
      <c r="H62" s="1">
        <f t="shared" si="0"/>
        <v>30.9</v>
      </c>
    </row>
    <row r="63" spans="3:8" x14ac:dyDescent="0.25">
      <c r="C63">
        <v>2516</v>
      </c>
      <c r="D63" t="s">
        <v>66</v>
      </c>
      <c r="E63" s="1">
        <v>53.7</v>
      </c>
      <c r="F63" s="1">
        <v>287.7</v>
      </c>
      <c r="G63" s="1">
        <v>297.3</v>
      </c>
      <c r="H63" s="1">
        <f t="shared" si="0"/>
        <v>638.70000000000005</v>
      </c>
    </row>
    <row r="64" spans="3:8" x14ac:dyDescent="0.25">
      <c r="C64">
        <v>2517</v>
      </c>
      <c r="D64" t="s">
        <v>67</v>
      </c>
      <c r="E64" s="1">
        <v>23.2</v>
      </c>
      <c r="F64" s="1">
        <v>516.6</v>
      </c>
      <c r="G64" s="1">
        <v>843.5</v>
      </c>
      <c r="H64" s="1">
        <f t="shared" si="0"/>
        <v>1383.3000000000002</v>
      </c>
    </row>
    <row r="65" spans="3:8" x14ac:dyDescent="0.25">
      <c r="C65">
        <v>2518</v>
      </c>
      <c r="D65" t="s">
        <v>68</v>
      </c>
      <c r="E65" s="1">
        <v>25.4</v>
      </c>
      <c r="F65" s="1">
        <v>323.2</v>
      </c>
      <c r="G65" s="1">
        <v>45</v>
      </c>
      <c r="H65" s="1">
        <f t="shared" si="0"/>
        <v>393.59999999999997</v>
      </c>
    </row>
    <row r="66" spans="3:8" x14ac:dyDescent="0.25">
      <c r="C66">
        <v>2519</v>
      </c>
      <c r="D66" t="s">
        <v>69</v>
      </c>
      <c r="E66" s="1">
        <v>3.2</v>
      </c>
      <c r="F66" s="1">
        <v>733.5</v>
      </c>
      <c r="G66" s="1">
        <v>596.9</v>
      </c>
      <c r="H66" s="1">
        <f t="shared" si="0"/>
        <v>1333.6</v>
      </c>
    </row>
    <row r="67" spans="3:8" x14ac:dyDescent="0.25">
      <c r="C67">
        <v>2520</v>
      </c>
      <c r="D67" t="s">
        <v>70</v>
      </c>
      <c r="E67" s="1">
        <v>14.6</v>
      </c>
      <c r="F67" s="1">
        <v>4.0999999999999996</v>
      </c>
      <c r="G67" s="1">
        <v>41.8</v>
      </c>
      <c r="H67" s="1">
        <f t="shared" si="0"/>
        <v>60.5</v>
      </c>
    </row>
    <row r="68" spans="3:8" x14ac:dyDescent="0.25">
      <c r="C68">
        <v>2523</v>
      </c>
      <c r="D68" t="s">
        <v>71</v>
      </c>
      <c r="E68" s="1">
        <v>16.399999999999999</v>
      </c>
      <c r="F68" s="1">
        <v>110.4</v>
      </c>
      <c r="G68" s="1">
        <v>37.6</v>
      </c>
      <c r="H68" s="1">
        <f t="shared" si="0"/>
        <v>164.4</v>
      </c>
    </row>
    <row r="69" spans="3:8" x14ac:dyDescent="0.25">
      <c r="C69">
        <v>2524</v>
      </c>
      <c r="D69" t="s">
        <v>72</v>
      </c>
      <c r="E69" s="1">
        <v>4.5</v>
      </c>
      <c r="F69" s="1">
        <v>1.7</v>
      </c>
      <c r="G69" s="1">
        <v>0.4</v>
      </c>
      <c r="H69" s="1">
        <f t="shared" ref="H69:H121" si="1">SUM(E69:G69)</f>
        <v>6.6000000000000005</v>
      </c>
    </row>
    <row r="70" spans="3:8" x14ac:dyDescent="0.25">
      <c r="C70">
        <v>2525</v>
      </c>
      <c r="D70" t="s">
        <v>73</v>
      </c>
      <c r="E70" s="1">
        <v>4.4000000000000004</v>
      </c>
      <c r="F70" s="1">
        <v>56.6</v>
      </c>
      <c r="G70" s="1">
        <v>273.10000000000002</v>
      </c>
      <c r="H70" s="1">
        <f t="shared" si="1"/>
        <v>334.1</v>
      </c>
    </row>
    <row r="71" spans="3:8" x14ac:dyDescent="0.25">
      <c r="C71">
        <v>2526</v>
      </c>
      <c r="D71" t="s">
        <v>74</v>
      </c>
      <c r="E71" s="1">
        <v>14.3</v>
      </c>
      <c r="F71" s="1">
        <v>280.3</v>
      </c>
      <c r="G71" s="1">
        <v>371.9</v>
      </c>
      <c r="H71" s="1">
        <f t="shared" si="1"/>
        <v>666.5</v>
      </c>
    </row>
    <row r="72" spans="3:8" x14ac:dyDescent="0.25">
      <c r="C72">
        <v>2527</v>
      </c>
      <c r="D72" t="s">
        <v>75</v>
      </c>
      <c r="E72" s="1">
        <v>9.1</v>
      </c>
      <c r="F72" s="1">
        <v>429.2</v>
      </c>
      <c r="G72" s="1">
        <v>570.6</v>
      </c>
      <c r="H72" s="1">
        <f t="shared" si="1"/>
        <v>1008.9000000000001</v>
      </c>
    </row>
    <row r="73" spans="3:8" x14ac:dyDescent="0.25">
      <c r="C73">
        <v>2528</v>
      </c>
      <c r="D73" t="s">
        <v>76</v>
      </c>
      <c r="E73" s="1">
        <v>9.6</v>
      </c>
      <c r="F73" s="1">
        <v>181.3</v>
      </c>
      <c r="G73" s="1">
        <v>163</v>
      </c>
      <c r="H73" s="1">
        <f t="shared" si="1"/>
        <v>353.9</v>
      </c>
    </row>
    <row r="74" spans="3:8" x14ac:dyDescent="0.25">
      <c r="C74">
        <v>2529</v>
      </c>
      <c r="D74" t="s">
        <v>77</v>
      </c>
      <c r="E74" s="1">
        <v>13.3</v>
      </c>
      <c r="F74" s="1">
        <v>14.9</v>
      </c>
      <c r="G74" s="1">
        <v>20.8</v>
      </c>
      <c r="H74" s="1">
        <f t="shared" si="1"/>
        <v>49</v>
      </c>
    </row>
    <row r="75" spans="3:8" x14ac:dyDescent="0.25">
      <c r="C75">
        <v>2530</v>
      </c>
      <c r="D75" t="s">
        <v>78</v>
      </c>
      <c r="E75" s="1">
        <v>26.2</v>
      </c>
      <c r="F75" s="1">
        <v>111.4</v>
      </c>
      <c r="G75" s="1">
        <v>105.8</v>
      </c>
      <c r="H75" s="1">
        <f t="shared" si="1"/>
        <v>243.39999999999998</v>
      </c>
    </row>
    <row r="76" spans="3:8" x14ac:dyDescent="0.25">
      <c r="C76">
        <v>2532</v>
      </c>
      <c r="D76" t="s">
        <v>79</v>
      </c>
      <c r="E76" s="1">
        <v>43.7</v>
      </c>
      <c r="F76" s="1">
        <v>658.5</v>
      </c>
      <c r="G76" s="1">
        <v>762.7</v>
      </c>
      <c r="H76" s="1">
        <f t="shared" si="1"/>
        <v>1464.9</v>
      </c>
    </row>
    <row r="77" spans="3:8" x14ac:dyDescent="0.25">
      <c r="C77">
        <v>2534</v>
      </c>
      <c r="D77" t="s">
        <v>80</v>
      </c>
      <c r="E77" s="1">
        <v>5.4</v>
      </c>
      <c r="F77" s="1">
        <v>1679.4</v>
      </c>
      <c r="G77" s="1">
        <v>2196</v>
      </c>
      <c r="H77" s="1">
        <f t="shared" si="1"/>
        <v>3880.8</v>
      </c>
    </row>
    <row r="78" spans="3:8" x14ac:dyDescent="0.25">
      <c r="C78">
        <v>2535</v>
      </c>
      <c r="D78" t="s">
        <v>81</v>
      </c>
      <c r="E78" s="1">
        <v>31</v>
      </c>
      <c r="F78" s="1">
        <v>14.8</v>
      </c>
      <c r="G78" s="1">
        <v>24.6</v>
      </c>
      <c r="H78" s="1">
        <f t="shared" si="1"/>
        <v>70.400000000000006</v>
      </c>
    </row>
    <row r="79" spans="3:8" x14ac:dyDescent="0.25">
      <c r="C79">
        <v>2541</v>
      </c>
      <c r="D79" t="s">
        <v>82</v>
      </c>
      <c r="E79" s="1">
        <v>11</v>
      </c>
      <c r="F79" s="1">
        <v>8</v>
      </c>
      <c r="G79" s="1">
        <v>30.1</v>
      </c>
      <c r="H79" s="1">
        <f t="shared" si="1"/>
        <v>49.1</v>
      </c>
    </row>
    <row r="80" spans="3:8" x14ac:dyDescent="0.25">
      <c r="C80">
        <v>2542</v>
      </c>
      <c r="D80" t="s">
        <v>84</v>
      </c>
      <c r="E80" s="1">
        <v>26.2</v>
      </c>
      <c r="F80" s="1">
        <v>1213.9000000000001</v>
      </c>
      <c r="G80" s="1">
        <v>698.9</v>
      </c>
      <c r="H80" s="1">
        <f t="shared" si="1"/>
        <v>1939</v>
      </c>
    </row>
    <row r="81" spans="3:8" x14ac:dyDescent="0.25">
      <c r="C81">
        <v>2543</v>
      </c>
      <c r="D81" t="s">
        <v>85</v>
      </c>
      <c r="E81" s="1">
        <v>33.9</v>
      </c>
      <c r="F81" s="1">
        <v>1399.7</v>
      </c>
      <c r="G81" s="1">
        <v>478.5</v>
      </c>
      <c r="H81" s="1">
        <f t="shared" si="1"/>
        <v>1912.1000000000001</v>
      </c>
    </row>
    <row r="82" spans="3:8" x14ac:dyDescent="0.25">
      <c r="C82">
        <v>2544</v>
      </c>
      <c r="D82" t="s">
        <v>86</v>
      </c>
      <c r="E82" s="1">
        <v>6.8</v>
      </c>
      <c r="F82" s="1">
        <v>61.2</v>
      </c>
      <c r="G82" s="1">
        <v>106.9</v>
      </c>
      <c r="H82" s="1">
        <f t="shared" si="1"/>
        <v>174.9</v>
      </c>
    </row>
    <row r="83" spans="3:8" x14ac:dyDescent="0.25">
      <c r="C83">
        <v>2545</v>
      </c>
      <c r="D83" t="s">
        <v>87</v>
      </c>
      <c r="E83" s="1">
        <v>13.3</v>
      </c>
      <c r="F83" s="1">
        <v>74.400000000000006</v>
      </c>
      <c r="G83" s="1">
        <v>245.7</v>
      </c>
      <c r="H83" s="1">
        <f t="shared" si="1"/>
        <v>333.4</v>
      </c>
    </row>
    <row r="84" spans="3:8" x14ac:dyDescent="0.25">
      <c r="C84">
        <v>2546</v>
      </c>
      <c r="D84" t="s">
        <v>88</v>
      </c>
      <c r="E84" s="1">
        <v>77.099999999999994</v>
      </c>
      <c r="F84" s="1">
        <v>5507.8</v>
      </c>
      <c r="G84" s="1">
        <v>3270.4</v>
      </c>
      <c r="H84" s="1">
        <f t="shared" si="1"/>
        <v>8855.3000000000011</v>
      </c>
    </row>
    <row r="85" spans="3:8" x14ac:dyDescent="0.25">
      <c r="C85">
        <v>2547</v>
      </c>
      <c r="D85" t="s">
        <v>83</v>
      </c>
      <c r="E85" s="1">
        <v>22.9</v>
      </c>
      <c r="F85" s="1">
        <v>46.4</v>
      </c>
      <c r="G85" s="1">
        <v>72.5</v>
      </c>
      <c r="H85" s="1">
        <f t="shared" si="1"/>
        <v>141.80000000000001</v>
      </c>
    </row>
    <row r="86" spans="3:8" x14ac:dyDescent="0.25">
      <c r="C86">
        <v>2548</v>
      </c>
      <c r="D86" t="s">
        <v>89</v>
      </c>
      <c r="E86" s="1">
        <v>7.8</v>
      </c>
      <c r="F86" s="1">
        <v>20.9</v>
      </c>
      <c r="G86" s="1">
        <v>45</v>
      </c>
      <c r="H86" s="1">
        <f t="shared" si="1"/>
        <v>73.7</v>
      </c>
    </row>
    <row r="87" spans="3:8" x14ac:dyDescent="0.25">
      <c r="C87">
        <v>2549</v>
      </c>
      <c r="D87" t="s">
        <v>90</v>
      </c>
      <c r="E87" s="1">
        <v>6.3</v>
      </c>
      <c r="F87" s="1">
        <v>0</v>
      </c>
      <c r="G87" s="1">
        <v>3</v>
      </c>
      <c r="H87" s="1">
        <f t="shared" si="1"/>
        <v>9.3000000000000007</v>
      </c>
    </row>
    <row r="88" spans="3:8" x14ac:dyDescent="0.25">
      <c r="C88">
        <v>2550</v>
      </c>
      <c r="D88" t="s">
        <v>91</v>
      </c>
      <c r="E88" s="1">
        <v>3.7</v>
      </c>
      <c r="F88" s="1">
        <v>256.7</v>
      </c>
      <c r="G88" s="1">
        <v>756.1</v>
      </c>
      <c r="H88" s="1">
        <f t="shared" si="1"/>
        <v>1016.5</v>
      </c>
    </row>
    <row r="89" spans="3:8" x14ac:dyDescent="0.25">
      <c r="C89">
        <v>2551</v>
      </c>
      <c r="D89" t="s">
        <v>92</v>
      </c>
      <c r="E89" s="1">
        <v>22.1</v>
      </c>
      <c r="F89" s="1">
        <v>17.5</v>
      </c>
      <c r="G89" s="1">
        <v>61.6</v>
      </c>
      <c r="H89" s="1">
        <f t="shared" si="1"/>
        <v>101.2</v>
      </c>
    </row>
    <row r="90" spans="3:8" x14ac:dyDescent="0.25">
      <c r="C90">
        <v>2553</v>
      </c>
      <c r="D90" t="s">
        <v>93</v>
      </c>
      <c r="E90" s="1">
        <v>29.9</v>
      </c>
      <c r="F90" s="1">
        <v>44.3</v>
      </c>
      <c r="G90" s="1">
        <v>188.6</v>
      </c>
      <c r="H90" s="1">
        <f t="shared" si="1"/>
        <v>262.79999999999995</v>
      </c>
    </row>
    <row r="91" spans="3:8" x14ac:dyDescent="0.25">
      <c r="C91">
        <v>2554</v>
      </c>
      <c r="D91" t="s">
        <v>94</v>
      </c>
      <c r="E91" s="1">
        <v>24.9</v>
      </c>
      <c r="F91" s="1">
        <v>72.099999999999994</v>
      </c>
      <c r="G91" s="1">
        <v>182.3</v>
      </c>
      <c r="H91" s="1">
        <f t="shared" si="1"/>
        <v>279.3</v>
      </c>
    </row>
    <row r="92" spans="3:8" x14ac:dyDescent="0.25">
      <c r="C92">
        <v>2555</v>
      </c>
      <c r="D92" t="s">
        <v>95</v>
      </c>
      <c r="E92" s="1">
        <v>19.5</v>
      </c>
      <c r="F92" s="1">
        <v>57.2</v>
      </c>
      <c r="G92" s="1">
        <v>135.80000000000001</v>
      </c>
      <c r="H92" s="1">
        <f t="shared" si="1"/>
        <v>212.5</v>
      </c>
    </row>
    <row r="93" spans="3:8" x14ac:dyDescent="0.25">
      <c r="C93">
        <v>2556</v>
      </c>
      <c r="D93" t="s">
        <v>96</v>
      </c>
      <c r="E93" s="1">
        <v>72.599999999999994</v>
      </c>
      <c r="F93" s="1">
        <v>985.5</v>
      </c>
      <c r="G93" s="1">
        <v>291.5</v>
      </c>
      <c r="H93" s="1">
        <f t="shared" si="1"/>
        <v>1349.6</v>
      </c>
    </row>
    <row r="94" spans="3:8" x14ac:dyDescent="0.25">
      <c r="C94">
        <v>2571</v>
      </c>
      <c r="D94" t="s">
        <v>97</v>
      </c>
      <c r="E94" s="1">
        <v>14.7</v>
      </c>
      <c r="F94" s="1">
        <v>84.6</v>
      </c>
      <c r="G94" s="1">
        <v>54</v>
      </c>
      <c r="H94" s="1">
        <f t="shared" si="1"/>
        <v>153.30000000000001</v>
      </c>
    </row>
    <row r="95" spans="3:8" x14ac:dyDescent="0.25">
      <c r="C95">
        <v>2572</v>
      </c>
      <c r="D95" t="s">
        <v>98</v>
      </c>
      <c r="E95" s="1">
        <v>16.899999999999999</v>
      </c>
      <c r="F95" s="1">
        <v>1180</v>
      </c>
      <c r="G95" s="1">
        <v>765.6</v>
      </c>
      <c r="H95" s="1">
        <f t="shared" si="1"/>
        <v>1962.5</v>
      </c>
    </row>
    <row r="96" spans="3:8" x14ac:dyDescent="0.25">
      <c r="C96">
        <v>2573</v>
      </c>
      <c r="D96" t="s">
        <v>99</v>
      </c>
      <c r="E96" s="1">
        <v>18.3</v>
      </c>
      <c r="F96" s="1">
        <v>320.60000000000002</v>
      </c>
      <c r="G96" s="1">
        <v>631.4</v>
      </c>
      <c r="H96" s="1">
        <f t="shared" si="1"/>
        <v>970.3</v>
      </c>
    </row>
    <row r="97" spans="3:8" x14ac:dyDescent="0.25">
      <c r="C97">
        <v>2574</v>
      </c>
      <c r="D97" t="s">
        <v>100</v>
      </c>
      <c r="E97" s="1">
        <v>5.7</v>
      </c>
      <c r="F97" s="1">
        <v>122.8</v>
      </c>
      <c r="G97" s="1">
        <v>36</v>
      </c>
      <c r="H97" s="1">
        <f t="shared" si="1"/>
        <v>164.5</v>
      </c>
    </row>
    <row r="98" spans="3:8" x14ac:dyDescent="0.25">
      <c r="C98">
        <v>2575</v>
      </c>
      <c r="D98" t="s">
        <v>101</v>
      </c>
      <c r="E98" s="1">
        <v>41.5</v>
      </c>
      <c r="F98" s="1">
        <v>210.3</v>
      </c>
      <c r="G98" s="1">
        <v>186</v>
      </c>
      <c r="H98" s="1">
        <f t="shared" si="1"/>
        <v>437.8</v>
      </c>
    </row>
    <row r="99" spans="3:8" x14ac:dyDescent="0.25">
      <c r="C99">
        <v>2576</v>
      </c>
      <c r="D99" t="s">
        <v>102</v>
      </c>
      <c r="E99" s="1">
        <v>22.4</v>
      </c>
      <c r="F99" s="1">
        <v>493.7</v>
      </c>
      <c r="G99" s="1">
        <v>202.8</v>
      </c>
      <c r="H99" s="1">
        <f t="shared" si="1"/>
        <v>718.90000000000009</v>
      </c>
    </row>
    <row r="100" spans="3:8" x14ac:dyDescent="0.25">
      <c r="C100">
        <v>2578</v>
      </c>
      <c r="D100" t="s">
        <v>103</v>
      </c>
      <c r="E100" s="1">
        <v>20</v>
      </c>
      <c r="F100" s="1">
        <v>201.1</v>
      </c>
      <c r="G100" s="1">
        <v>435.1</v>
      </c>
      <c r="H100" s="1">
        <f t="shared" si="1"/>
        <v>656.2</v>
      </c>
    </row>
    <row r="101" spans="3:8" x14ac:dyDescent="0.25">
      <c r="C101">
        <v>2579</v>
      </c>
      <c r="D101" t="s">
        <v>104</v>
      </c>
      <c r="E101" s="1">
        <v>34</v>
      </c>
      <c r="F101" s="1">
        <v>861.1</v>
      </c>
      <c r="G101" s="1">
        <v>1512.8</v>
      </c>
      <c r="H101" s="1">
        <f t="shared" si="1"/>
        <v>2407.9</v>
      </c>
    </row>
    <row r="102" spans="3:8" x14ac:dyDescent="0.25">
      <c r="C102">
        <v>2580</v>
      </c>
      <c r="D102" t="s">
        <v>105</v>
      </c>
      <c r="E102" s="1">
        <v>13.5</v>
      </c>
      <c r="F102" s="1">
        <v>138.9</v>
      </c>
      <c r="G102" s="1">
        <v>227.2</v>
      </c>
      <c r="H102" s="1">
        <f t="shared" si="1"/>
        <v>379.6</v>
      </c>
    </row>
    <row r="103" spans="3:8" x14ac:dyDescent="0.25">
      <c r="C103">
        <v>2581</v>
      </c>
      <c r="D103" t="s">
        <v>106</v>
      </c>
      <c r="E103" s="1">
        <v>9.8000000000000007</v>
      </c>
      <c r="F103" s="1">
        <v>2431.1</v>
      </c>
      <c r="G103" s="1">
        <v>12845.6</v>
      </c>
      <c r="H103" s="1">
        <f t="shared" si="1"/>
        <v>15286.5</v>
      </c>
    </row>
    <row r="104" spans="3:8" x14ac:dyDescent="0.25">
      <c r="C104">
        <v>2582</v>
      </c>
      <c r="D104" t="s">
        <v>107</v>
      </c>
      <c r="E104" s="1">
        <v>6</v>
      </c>
      <c r="F104" s="1">
        <v>279.2</v>
      </c>
      <c r="G104" s="1">
        <v>402.5</v>
      </c>
      <c r="H104" s="1">
        <f t="shared" si="1"/>
        <v>687.7</v>
      </c>
    </row>
    <row r="105" spans="3:8" x14ac:dyDescent="0.25">
      <c r="C105">
        <v>2583</v>
      </c>
      <c r="D105" t="s">
        <v>108</v>
      </c>
      <c r="E105" s="1">
        <v>3.7</v>
      </c>
      <c r="F105" s="1">
        <v>729.1</v>
      </c>
      <c r="G105" s="1">
        <v>1079.7</v>
      </c>
      <c r="H105" s="1">
        <f t="shared" si="1"/>
        <v>1812.5</v>
      </c>
    </row>
    <row r="106" spans="3:8" x14ac:dyDescent="0.25">
      <c r="C106">
        <v>2584</v>
      </c>
      <c r="D106" t="s">
        <v>109</v>
      </c>
      <c r="E106" s="1">
        <v>3</v>
      </c>
      <c r="F106" s="1">
        <v>11.2</v>
      </c>
      <c r="G106" s="1">
        <v>158.5</v>
      </c>
      <c r="H106" s="1">
        <f t="shared" si="1"/>
        <v>172.7</v>
      </c>
    </row>
    <row r="107" spans="3:8" x14ac:dyDescent="0.25">
      <c r="C107">
        <v>2585</v>
      </c>
      <c r="D107" t="s">
        <v>110</v>
      </c>
      <c r="E107" s="1">
        <v>18.100000000000001</v>
      </c>
      <c r="F107" s="1">
        <v>9.8000000000000007</v>
      </c>
      <c r="G107" s="1">
        <v>62.6</v>
      </c>
      <c r="H107" s="1">
        <f t="shared" si="1"/>
        <v>90.5</v>
      </c>
    </row>
    <row r="108" spans="3:8" x14ac:dyDescent="0.25">
      <c r="C108">
        <v>2586</v>
      </c>
      <c r="D108" t="s">
        <v>111</v>
      </c>
      <c r="E108" s="1">
        <v>12.8</v>
      </c>
      <c r="F108" s="1">
        <v>549.6</v>
      </c>
      <c r="G108" s="1">
        <v>1598</v>
      </c>
      <c r="H108" s="1">
        <f t="shared" si="1"/>
        <v>2160.4</v>
      </c>
    </row>
    <row r="109" spans="3:8" x14ac:dyDescent="0.25">
      <c r="C109">
        <v>2601</v>
      </c>
      <c r="D109" t="s">
        <v>112</v>
      </c>
      <c r="E109" s="1">
        <v>31.6</v>
      </c>
      <c r="F109" s="1">
        <v>2359.8000000000002</v>
      </c>
      <c r="G109" s="1">
        <v>12699.3</v>
      </c>
      <c r="H109" s="1">
        <f t="shared" si="1"/>
        <v>15090.699999999999</v>
      </c>
    </row>
    <row r="110" spans="3:8" x14ac:dyDescent="0.25">
      <c r="C110">
        <v>2611</v>
      </c>
      <c r="D110" t="s">
        <v>113</v>
      </c>
      <c r="E110" s="1">
        <v>31.1</v>
      </c>
      <c r="F110" s="1">
        <v>44.2</v>
      </c>
      <c r="G110" s="1">
        <v>28.5</v>
      </c>
      <c r="H110" s="1">
        <f t="shared" si="1"/>
        <v>103.80000000000001</v>
      </c>
    </row>
    <row r="111" spans="3:8" x14ac:dyDescent="0.25">
      <c r="C111">
        <v>2612</v>
      </c>
      <c r="D111" t="s">
        <v>114</v>
      </c>
      <c r="E111" s="1">
        <v>63.7</v>
      </c>
      <c r="F111" s="1">
        <v>5</v>
      </c>
      <c r="G111" s="1">
        <v>20.100000000000001</v>
      </c>
      <c r="H111" s="1">
        <f t="shared" si="1"/>
        <v>88.800000000000011</v>
      </c>
    </row>
    <row r="112" spans="3:8" x14ac:dyDescent="0.25">
      <c r="C112">
        <v>2613</v>
      </c>
      <c r="D112" t="s">
        <v>115</v>
      </c>
      <c r="E112" s="1">
        <v>27.3</v>
      </c>
      <c r="F112" s="1">
        <v>798.9</v>
      </c>
      <c r="G112" s="1">
        <v>842</v>
      </c>
      <c r="H112" s="1">
        <f t="shared" si="1"/>
        <v>1668.1999999999998</v>
      </c>
    </row>
    <row r="113" spans="1:8" x14ac:dyDescent="0.25">
      <c r="C113">
        <v>2614</v>
      </c>
      <c r="D113" t="s">
        <v>116</v>
      </c>
      <c r="E113" s="1">
        <v>16.600000000000001</v>
      </c>
      <c r="F113" s="1">
        <v>224.7</v>
      </c>
      <c r="G113" s="1">
        <v>223.8</v>
      </c>
      <c r="H113" s="1">
        <f t="shared" si="1"/>
        <v>465.1</v>
      </c>
    </row>
    <row r="114" spans="1:8" x14ac:dyDescent="0.25">
      <c r="C114">
        <v>2615</v>
      </c>
      <c r="D114" t="s">
        <v>117</v>
      </c>
      <c r="E114" s="1">
        <v>17.899999999999999</v>
      </c>
      <c r="F114" s="1">
        <v>276.10000000000002</v>
      </c>
      <c r="G114" s="1">
        <v>47.4</v>
      </c>
      <c r="H114" s="1">
        <f t="shared" si="1"/>
        <v>341.4</v>
      </c>
    </row>
    <row r="115" spans="1:8" x14ac:dyDescent="0.25">
      <c r="C115">
        <v>2616</v>
      </c>
      <c r="D115" t="s">
        <v>118</v>
      </c>
      <c r="E115" s="1">
        <v>13.8</v>
      </c>
      <c r="F115" s="1">
        <v>18.5</v>
      </c>
      <c r="G115" s="1">
        <v>18.399999999999999</v>
      </c>
      <c r="H115" s="1">
        <f t="shared" si="1"/>
        <v>50.699999999999996</v>
      </c>
    </row>
    <row r="116" spans="1:8" x14ac:dyDescent="0.25">
      <c r="C116">
        <v>2617</v>
      </c>
      <c r="D116" t="s">
        <v>119</v>
      </c>
      <c r="E116" s="1">
        <v>8.5</v>
      </c>
      <c r="F116" s="1">
        <v>2.2000000000000002</v>
      </c>
      <c r="G116" s="1">
        <v>15.9</v>
      </c>
      <c r="H116" s="1">
        <f t="shared" si="1"/>
        <v>26.6</v>
      </c>
    </row>
    <row r="117" spans="1:8" x14ac:dyDescent="0.25">
      <c r="C117">
        <v>2618</v>
      </c>
      <c r="D117" t="s">
        <v>120</v>
      </c>
      <c r="E117" s="1">
        <v>22.6</v>
      </c>
      <c r="F117" s="1">
        <v>6.3</v>
      </c>
      <c r="G117" s="1">
        <v>43.1</v>
      </c>
      <c r="H117" s="1">
        <f t="shared" si="1"/>
        <v>72</v>
      </c>
    </row>
    <row r="118" spans="1:8" x14ac:dyDescent="0.25">
      <c r="C118">
        <v>2619</v>
      </c>
      <c r="D118" t="s">
        <v>121</v>
      </c>
      <c r="E118" s="1">
        <v>40.1</v>
      </c>
      <c r="F118" s="1">
        <v>220.6</v>
      </c>
      <c r="G118" s="1">
        <v>61.7</v>
      </c>
      <c r="H118" s="1">
        <f t="shared" si="1"/>
        <v>322.39999999999998</v>
      </c>
    </row>
    <row r="119" spans="1:8" x14ac:dyDescent="0.25">
      <c r="C119">
        <v>2620</v>
      </c>
      <c r="D119" t="s">
        <v>122</v>
      </c>
      <c r="E119" s="1">
        <v>10</v>
      </c>
      <c r="F119" s="1">
        <v>9.1999999999999993</v>
      </c>
      <c r="G119" s="1">
        <v>38.200000000000003</v>
      </c>
      <c r="H119" s="1">
        <f t="shared" si="1"/>
        <v>57.400000000000006</v>
      </c>
    </row>
    <row r="120" spans="1:8" x14ac:dyDescent="0.25">
      <c r="C120">
        <v>2621</v>
      </c>
      <c r="D120" t="s">
        <v>123</v>
      </c>
      <c r="E120" s="1">
        <v>25.5</v>
      </c>
      <c r="F120" s="1">
        <v>319.8</v>
      </c>
      <c r="G120" s="1">
        <v>239.5</v>
      </c>
      <c r="H120" s="1">
        <f t="shared" si="1"/>
        <v>584.79999999999995</v>
      </c>
    </row>
    <row r="121" spans="1:8" x14ac:dyDescent="0.25">
      <c r="C121">
        <v>2622</v>
      </c>
      <c r="D121" t="s">
        <v>124</v>
      </c>
      <c r="E121" s="1">
        <v>10.5</v>
      </c>
      <c r="F121" s="1">
        <v>60.5</v>
      </c>
      <c r="G121" s="1">
        <v>11</v>
      </c>
      <c r="H121" s="1">
        <f t="shared" si="1"/>
        <v>82</v>
      </c>
    </row>
    <row r="122" spans="1:8" x14ac:dyDescent="0.25">
      <c r="C122">
        <v>11</v>
      </c>
      <c r="D122" t="s">
        <v>128</v>
      </c>
      <c r="E122" s="1">
        <f>SUM(E4:E121)</f>
        <v>2927.0000000000005</v>
      </c>
      <c r="F122" s="1">
        <f t="shared" ref="F122:H122" si="2">SUM(F4:F121)</f>
        <v>36703.899999999987</v>
      </c>
      <c r="G122" s="1">
        <f t="shared" si="2"/>
        <v>66075.899999999965</v>
      </c>
      <c r="H122" s="1">
        <f t="shared" si="2"/>
        <v>105706.80000000002</v>
      </c>
    </row>
    <row r="123" spans="1:8" x14ac:dyDescent="0.25">
      <c r="E123" s="1"/>
      <c r="F123" s="1"/>
      <c r="G123" s="1"/>
      <c r="H123" s="1"/>
    </row>
    <row r="125" spans="1:8" x14ac:dyDescent="0.25">
      <c r="A125" t="s">
        <v>149</v>
      </c>
    </row>
    <row r="126" spans="1:8" x14ac:dyDescent="0.25">
      <c r="A126" t="s">
        <v>150</v>
      </c>
    </row>
    <row r="127" spans="1:8" x14ac:dyDescent="0.25">
      <c r="A127" t="s">
        <v>151</v>
      </c>
    </row>
    <row r="128" spans="1:8" x14ac:dyDescent="0.25">
      <c r="A128" t="s">
        <v>125</v>
      </c>
    </row>
    <row r="129" spans="1:1" x14ac:dyDescent="0.25">
      <c r="A129" t="s">
        <v>152</v>
      </c>
    </row>
    <row r="130" spans="1:1" x14ac:dyDescent="0.25">
      <c r="A130" t="s">
        <v>146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2011 - 2018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Brunner Christian</cp:lastModifiedBy>
  <dcterms:created xsi:type="dcterms:W3CDTF">2016-02-02T10:35:15Z</dcterms:created>
  <dcterms:modified xsi:type="dcterms:W3CDTF">2020-10-29T08:47:03Z</dcterms:modified>
</cp:coreProperties>
</file>