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11 Mobilität und Verkehr\11_11 Motorfahrzeugstatistik\2024\"/>
    </mc:Choice>
  </mc:AlternateContent>
  <xr:revisionPtr revIDLastSave="0" documentId="13_ncr:1_{65A093B0-ABE7-4B2B-9066-E71CDFB50FE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ESTAND" sheetId="3" r:id="rId1"/>
    <sheet name="nach Gemeinden 2024" sheetId="15" r:id="rId2"/>
    <sheet name="nach Gemeinden 2023" sheetId="14" r:id="rId3"/>
    <sheet name="nach Gemeinden 2022" sheetId="13" r:id="rId4"/>
    <sheet name="nach Gemeinden 2021" sheetId="12" r:id="rId5"/>
    <sheet name="nach Gemeinden 2020" sheetId="11" r:id="rId6"/>
    <sheet name="nach Gemeinden 2019" sheetId="10" r:id="rId7"/>
    <sheet name="nach Gemeinden 2018" sheetId="9" r:id="rId8"/>
    <sheet name="nach Gemeinden 2017" sheetId="8" r:id="rId9"/>
    <sheet name="nach Gemeinden 2016" sheetId="7" r:id="rId10"/>
    <sheet name="nach Gemeinden 2015" sheetId="6" r:id="rId11"/>
    <sheet name="nach Gemeinden 2014" sheetId="5" r:id="rId12"/>
    <sheet name="nach Gemeinden 2013" sheetId="4" r:id="rId13"/>
    <sheet name="nach Gemeinden 2012" sheetId="2" r:id="rId14"/>
  </sheets>
  <definedNames>
    <definedName name="_xlnm.Print_Area" localSheetId="0">BESTAND!$A$1:$K$71</definedName>
    <definedName name="_xlnm.Print_Area" localSheetId="13">'nach Gemeinden 2012'!$A$1:$H$150</definedName>
    <definedName name="_xlnm.Print_Area" localSheetId="12">'nach Gemeinden 2013'!$A$1:$H$150</definedName>
    <definedName name="_xlnm.Print_Area" localSheetId="11">'nach Gemeinden 2014'!$A$1:$H$150</definedName>
    <definedName name="_xlnm.Print_Area" localSheetId="10">'nach Gemeinden 2015'!$A$1:$H$150</definedName>
    <definedName name="_xlnm.Print_Area" localSheetId="9">'nach Gemeinden 2016'!$A$1:$H$133</definedName>
    <definedName name="_xlnm.Print_Area" localSheetId="8">'nach Gemeinden 2017'!$A$1:$H$133</definedName>
    <definedName name="_xlnm.Print_Area" localSheetId="7">'nach Gemeinden 2018'!$A$1:$H$133</definedName>
    <definedName name="_xlnm.Print_Area" localSheetId="6">'nach Gemeinden 2019'!$A$1:$H$133</definedName>
    <definedName name="_xlnm.Print_Area" localSheetId="5">'nach Gemeinden 2020'!$A$1:$H$133</definedName>
    <definedName name="_xlnm.Print_Area" localSheetId="4">'nach Gemeinden 2021'!$A$1:$H$133</definedName>
    <definedName name="_xlnm.Print_Titles" localSheetId="13">'nach Gemeinden 2012'!$1:$5</definedName>
    <definedName name="_xlnm.Print_Titles" localSheetId="12">'nach Gemeinden 2013'!$1:$5</definedName>
    <definedName name="_xlnm.Print_Titles" localSheetId="11">'nach Gemeinden 2014'!$1:$5</definedName>
    <definedName name="_xlnm.Print_Titles" localSheetId="10">'nach Gemeinden 2015'!$1:$5</definedName>
    <definedName name="_xlnm.Print_Titles" localSheetId="9">'nach Gemeinden 2016'!$1:$5</definedName>
    <definedName name="_xlnm.Print_Titles" localSheetId="8">'nach Gemeinden 2017'!$1:$5</definedName>
    <definedName name="_xlnm.Print_Titles" localSheetId="7">'nach Gemeinden 2018'!$1:$5</definedName>
    <definedName name="_xlnm.Print_Titles" localSheetId="6">'nach Gemeinden 2019'!$1:$5</definedName>
    <definedName name="_xlnm.Print_Titles" localSheetId="5">'nach Gemeinden 2020'!$1:$5</definedName>
    <definedName name="_xlnm.Print_Titles" localSheetId="4">'nach Gemeinden 2021'!$1:$5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3" l="1"/>
  <c r="H125" i="15"/>
  <c r="G125" i="15"/>
  <c r="F125" i="15"/>
  <c r="E125" i="15"/>
  <c r="D125" i="15"/>
  <c r="C125" i="15"/>
  <c r="B125" i="15"/>
  <c r="G11" i="3"/>
  <c r="K11" i="3" s="1"/>
  <c r="H125" i="14"/>
  <c r="G125" i="14"/>
  <c r="F125" i="14"/>
  <c r="E125" i="14"/>
  <c r="D125" i="14"/>
  <c r="C125" i="14"/>
  <c r="B125" i="14"/>
  <c r="G12" i="3"/>
  <c r="K12" i="3" s="1"/>
  <c r="H125" i="13" l="1"/>
  <c r="G125" i="13"/>
  <c r="F125" i="13"/>
  <c r="E125" i="13"/>
  <c r="D125" i="13"/>
  <c r="C125" i="13"/>
  <c r="B125" i="13"/>
  <c r="H125" i="12" l="1"/>
  <c r="D13" i="3" s="1"/>
  <c r="G125" i="12"/>
  <c r="J13" i="3" s="1"/>
  <c r="F125" i="12"/>
  <c r="I13" i="3" s="1"/>
  <c r="E125" i="12"/>
  <c r="F13" i="3" s="1"/>
  <c r="D125" i="12"/>
  <c r="E13" i="3" s="1"/>
  <c r="C125" i="12"/>
  <c r="C13" i="3" s="1"/>
  <c r="B125" i="12"/>
  <c r="B13" i="3" s="1"/>
  <c r="G13" i="3" l="1"/>
  <c r="K13" i="3" s="1"/>
  <c r="G14" i="3"/>
  <c r="K14" i="3" s="1"/>
  <c r="H125" i="11"/>
  <c r="G125" i="11"/>
  <c r="F125" i="11"/>
  <c r="E125" i="11"/>
  <c r="D125" i="11"/>
  <c r="C125" i="11"/>
  <c r="B125" i="11"/>
  <c r="G15" i="3" l="1"/>
  <c r="K15" i="3" s="1"/>
  <c r="H125" i="10"/>
  <c r="G125" i="10"/>
  <c r="F125" i="10"/>
  <c r="E125" i="10"/>
  <c r="D125" i="10"/>
  <c r="C125" i="10"/>
  <c r="B125" i="10"/>
  <c r="G16" i="3" l="1"/>
  <c r="K16" i="3" s="1"/>
  <c r="H125" i="9" l="1"/>
  <c r="G125" i="9"/>
  <c r="F125" i="9"/>
  <c r="E125" i="9"/>
  <c r="D125" i="9"/>
  <c r="C125" i="9"/>
  <c r="B125" i="9"/>
  <c r="D125" i="8" l="1"/>
  <c r="E125" i="8"/>
  <c r="F125" i="8"/>
  <c r="G125" i="8"/>
  <c r="H125" i="8"/>
  <c r="C125" i="8"/>
  <c r="B125" i="8"/>
  <c r="G17" i="3"/>
  <c r="K17" i="3" s="1"/>
  <c r="G21" i="3" l="1"/>
  <c r="G20" i="3"/>
  <c r="G18" i="3" l="1"/>
  <c r="K18" i="3" s="1"/>
  <c r="G125" i="7"/>
  <c r="F125" i="7"/>
  <c r="E125" i="7"/>
  <c r="C125" i="7"/>
  <c r="B125" i="7"/>
  <c r="G142" i="6" l="1"/>
  <c r="F142" i="6"/>
  <c r="E142" i="6"/>
  <c r="C142" i="6"/>
  <c r="B142" i="6"/>
  <c r="G142" i="5"/>
  <c r="F142" i="5"/>
  <c r="E142" i="5"/>
  <c r="C142" i="5"/>
  <c r="B142" i="5"/>
  <c r="G19" i="3"/>
  <c r="K19" i="3" s="1"/>
  <c r="K20" i="3"/>
  <c r="G42" i="3" l="1"/>
  <c r="K21" i="3"/>
  <c r="B142" i="4" l="1"/>
  <c r="H142" i="4"/>
  <c r="G142" i="4"/>
  <c r="F142" i="4"/>
  <c r="E142" i="4"/>
  <c r="D142" i="4"/>
  <c r="C142" i="4"/>
  <c r="G22" i="3"/>
  <c r="K22" i="3" s="1"/>
  <c r="G23" i="3"/>
  <c r="K23" i="3" s="1"/>
  <c r="G24" i="3"/>
  <c r="K24" i="3" s="1"/>
  <c r="G25" i="3"/>
  <c r="K25" i="3" s="1"/>
  <c r="G26" i="3"/>
  <c r="K26" i="3" s="1"/>
  <c r="G27" i="3"/>
  <c r="K27" i="3" s="1"/>
  <c r="G28" i="3"/>
  <c r="K28" i="3" s="1"/>
  <c r="G29" i="3"/>
  <c r="K29" i="3" s="1"/>
  <c r="G30" i="3"/>
  <c r="K30" i="3" s="1"/>
  <c r="G31" i="3"/>
  <c r="K31" i="3" s="1"/>
  <c r="G32" i="3"/>
  <c r="K32" i="3" s="1"/>
  <c r="G33" i="3"/>
  <c r="K33" i="3" s="1"/>
  <c r="G34" i="3"/>
  <c r="K34" i="3" s="1"/>
  <c r="G35" i="3"/>
  <c r="K35" i="3" s="1"/>
  <c r="G36" i="3"/>
  <c r="K36" i="3" s="1"/>
  <c r="G37" i="3"/>
  <c r="K37" i="3" s="1"/>
  <c r="G38" i="3"/>
  <c r="K38" i="3" s="1"/>
  <c r="G39" i="3"/>
  <c r="K39" i="3" s="1"/>
  <c r="G40" i="3"/>
  <c r="K40" i="3" s="1"/>
  <c r="G41" i="3"/>
  <c r="K41" i="3" s="1"/>
  <c r="K42" i="3"/>
  <c r="G43" i="3"/>
  <c r="K43" i="3" s="1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K51" i="3" s="1"/>
  <c r="G52" i="3"/>
  <c r="K52" i="3" s="1"/>
  <c r="G53" i="3"/>
  <c r="K53" i="3" s="1"/>
  <c r="G54" i="3"/>
  <c r="K54" i="3" s="1"/>
  <c r="G55" i="3"/>
  <c r="K55" i="3" s="1"/>
  <c r="G56" i="3"/>
  <c r="K56" i="3" s="1"/>
  <c r="G57" i="3"/>
  <c r="K57" i="3" s="1"/>
  <c r="G58" i="3"/>
  <c r="K58" i="3" s="1"/>
  <c r="G59" i="3"/>
  <c r="K59" i="3" s="1"/>
  <c r="G60" i="3"/>
  <c r="K60" i="3" s="1"/>
  <c r="G61" i="3"/>
  <c r="K61" i="3" s="1"/>
  <c r="G62" i="3"/>
  <c r="K62" i="3" s="1"/>
  <c r="G63" i="3"/>
  <c r="K63" i="3" s="1"/>
  <c r="H142" i="2"/>
  <c r="G142" i="2"/>
  <c r="F142" i="2"/>
  <c r="E142" i="2"/>
  <c r="D142" i="2"/>
  <c r="C142" i="2"/>
  <c r="B142" i="2"/>
</calcChain>
</file>

<file path=xl/sharedStrings.xml><?xml version="1.0" encoding="utf-8"?>
<sst xmlns="http://schemas.openxmlformats.org/spreadsheetml/2006/main" count="1833" uniqueCount="206">
  <si>
    <t>Anhänger</t>
  </si>
  <si>
    <t>Leichte Motorwagen</t>
  </si>
  <si>
    <t>Schwere Motorwagen</t>
  </si>
  <si>
    <t>Motorräder</t>
  </si>
  <si>
    <t>Solothurn</t>
  </si>
  <si>
    <t>Balm bei Günsberg</t>
  </si>
  <si>
    <t>Bellach</t>
  </si>
  <si>
    <t>Bettlach</t>
  </si>
  <si>
    <t>Feldbrunnen-St.Niklaus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</si>
  <si>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</si>
  <si>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</si>
  <si>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</si>
  <si>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</si>
  <si>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</si>
  <si>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</si>
  <si>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</si>
  <si>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</t>
  </si>
  <si>
    <t>Riedholz</t>
  </si>
  <si>
    <t>Rüttenen</t>
  </si>
  <si>
    <t>Selzach</t>
  </si>
  <si>
    <t>Aetigkofen</t>
  </si>
  <si>
    <t>Aetingen</t>
  </si>
  <si>
    <t>Bibern</t>
  </si>
  <si>
    <t>Biezwil</t>
  </si>
  <si>
    <t>Brügglen</t>
  </si>
  <si>
    <t>Gossliwil</t>
  </si>
  <si>
    <t>Hessigkofen</t>
  </si>
  <si>
    <t>Küttigkofen</t>
  </si>
  <si>
    <t>Kyburg-Buchegg</t>
  </si>
  <si>
    <t>Lüsslingen</t>
  </si>
  <si>
    <t>Lüterkofen-Ichertswil</t>
  </si>
  <si>
    <t>Lüterswil-Gächliwil</t>
  </si>
  <si>
    <t>Messen</t>
  </si>
  <si>
    <t>Mühledorf</t>
  </si>
  <si>
    <t>Nennigkofen</t>
  </si>
  <si>
    <t>Schnottwil</t>
  </si>
  <si>
    <t>Tscheppach</t>
  </si>
  <si>
    <t>Unterramsern</t>
  </si>
  <si>
    <t>Aeschi</t>
  </si>
  <si>
    <t>Biberist</t>
  </si>
  <si>
    <t>Bolken</t>
  </si>
  <si>
    <t>Deitingen</t>
  </si>
  <si>
    <t>Derendingen</t>
  </si>
  <si>
    <t>Etziken</t>
  </si>
  <si>
    <t>Gerlafingen</t>
  </si>
  <si>
    <t>Halten</t>
  </si>
  <si>
    <t>Heinrichswil-Winistorf</t>
  </si>
  <si>
    <t>Hersiwil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</si>
  <si>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</si>
  <si>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</si>
  <si>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</si>
  <si>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</si>
  <si>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</si>
  <si>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</si>
  <si>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</si>
  <si>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</si>
  <si>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Steinhof</t>
  </si>
  <si>
    <t>Subingen</t>
  </si>
  <si>
    <t>Zuchwil</t>
  </si>
  <si>
    <t>Aedermannsdorf</t>
  </si>
  <si>
    <t>Balsthal</t>
  </si>
  <si>
    <t>Gänsbrunnen</t>
  </si>
  <si>
    <t>Herbetswil</t>
  </si>
  <si>
    <t>Holderbank</t>
  </si>
  <si>
    <t>Laupersdorf</t>
  </si>
  <si>
    <t>Matzendorf</t>
  </si>
  <si>
    <t>Mümliswil-Ramiswil</t>
  </si>
  <si>
    <t>Welschenrohr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</si>
  <si>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</si>
  <si>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</si>
  <si>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</si>
  <si>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</si>
  <si>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</si>
  <si>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</si>
  <si>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</si>
  <si>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</si>
  <si>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</si>
  <si>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</si>
  <si>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</si>
  <si>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</si>
  <si>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</si>
  <si>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</si>
  <si>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</si>
  <si>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</si>
  <si>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bei Olten</t>
  </si>
  <si>
    <t>Olten</t>
  </si>
  <si>
    <t>Rickenbach</t>
  </si>
  <si>
    <t>Schönenwerd</t>
  </si>
  <si>
    <t>Starrkirch-Wil</t>
  </si>
  <si>
    <t>Walterswil</t>
  </si>
  <si>
    <t>Wangen bei Olten</t>
  </si>
  <si>
    <t>Erlinsbach SO</t>
  </si>
  <si>
    <t>Hauenstein-Ifenthal</t>
  </si>
  <si>
    <t>Kienberg</t>
  </si>
  <si>
    <t>Lostorf</t>
  </si>
  <si>
    <t>Niedergösgen</t>
  </si>
  <si>
    <t>Obergösgen</t>
  </si>
  <si>
    <t>Rohr</t>
  </si>
  <si>
    <t>Stüsslingen</t>
  </si>
  <si>
    <t>Trimbach</t>
  </si>
  <si>
    <t>Winznau</t>
  </si>
  <si>
    <t>Wisen</t>
  </si>
  <si>
    <t>Bättwil</t>
  </si>
  <si>
    <t xml:space="preserve">Büren </t>
  </si>
  <si>
    <t>Dornach</t>
  </si>
  <si>
    <t>Gempen</t>
  </si>
  <si>
    <t>Hochwald</t>
  </si>
  <si>
    <t>Hofstetten-Flüh</t>
  </si>
  <si>
    <t>Metzerlen</t>
  </si>
  <si>
    <t>Nuglar-St.Pantaleon</t>
  </si>
  <si>
    <t>Rodersdorf</t>
  </si>
  <si>
    <t>Seewen</t>
  </si>
  <si>
    <t>Witterswil</t>
  </si>
  <si>
    <t>Bärschwil</t>
  </si>
  <si>
    <t>Beinwil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</si>
  <si>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</si>
  <si>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</si>
  <si>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</si>
  <si>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</si>
  <si>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</si>
  <si>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</si>
  <si>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</si>
  <si>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</si>
  <si>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</si>
  <si>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</si>
  <si>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Total Kanton</t>
  </si>
  <si>
    <t>Jahr</t>
  </si>
  <si>
    <t>Total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</si>
  <si>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</si>
  <si>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</si>
  <si>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</si>
  <si>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</si>
  <si>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</si>
  <si>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</si>
  <si>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</si>
  <si>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</si>
  <si>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</si>
  <si>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</si>
  <si>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</si>
  <si>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</si>
  <si>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</si>
  <si>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</si>
  <si>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</si>
  <si>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</si>
  <si>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</si>
  <si>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</si>
  <si>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2)</t>
  </si>
  <si>
    <t>1989</t>
  </si>
  <si>
    <t>1990</t>
  </si>
  <si>
    <r>
      <t>1)</t>
    </r>
    <r>
      <rPr>
        <sz val="10"/>
        <rFont val="Frutiger 55 Roman"/>
        <family val="2"/>
      </rPr>
      <t xml:space="preserve"> Ab 1988 inkl. gewerbliche Anhänger </t>
    </r>
  </si>
  <si>
    <r>
      <t>2)</t>
    </r>
    <r>
      <rPr>
        <sz val="10"/>
        <rFont val="Frutiger 55 Roman"/>
        <family val="2"/>
      </rPr>
      <t xml:space="preserve"> Ab 1988 sind die gewerblichen Anhänger in der Spalte "Motorwagen/Anhänger" enthalten</t>
    </r>
  </si>
  <si>
    <t xml:space="preserve">www.statistik.so.ch </t>
  </si>
  <si>
    <t>Motorwagen</t>
  </si>
  <si>
    <t>Leicht</t>
  </si>
  <si>
    <t>Schwer</t>
  </si>
  <si>
    <t>Landw. FZ</t>
  </si>
  <si>
    <t>Gesamttotal</t>
  </si>
  <si>
    <t>Gewerbe FZ</t>
  </si>
  <si>
    <t>Klein-Motorräder</t>
  </si>
  <si>
    <t>Solothurn, 14. Januar 2014</t>
  </si>
  <si>
    <t>(seit 1970 per Ende September)</t>
  </si>
  <si>
    <t>Motorfahrzeugbestand nach Fahrzeugarten im Kanton Solothurn</t>
  </si>
  <si>
    <r>
      <t xml:space="preserve">   1'249</t>
    </r>
    <r>
      <rPr>
        <vertAlign val="superscript"/>
        <sz val="10"/>
        <rFont val="Frutiger 55 Roman"/>
      </rPr>
      <t xml:space="preserve"> 1)</t>
    </r>
  </si>
  <si>
    <t>Quelle: MFK Kanton Solothurn</t>
  </si>
  <si>
    <t>Lebern</t>
  </si>
  <si>
    <t>Bucheggberg</t>
  </si>
  <si>
    <t>Wasseramt</t>
  </si>
  <si>
    <t>Thal</t>
  </si>
  <si>
    <t>Gäu</t>
  </si>
  <si>
    <t>Gösgen</t>
  </si>
  <si>
    <t>Dorneck</t>
  </si>
  <si>
    <t>Thierstein</t>
  </si>
  <si>
    <r>
      <t>Bezirk</t>
    </r>
    <r>
      <rPr>
        <sz val="11"/>
        <rFont val="Frutiger 55 Roman"/>
        <family val="2"/>
      </rPr>
      <t xml:space="preserve"> / Gemeinde</t>
    </r>
  </si>
  <si>
    <t>Landw. FZ Ind. Trak.</t>
  </si>
  <si>
    <t xml:space="preserve">Fahrzeugbestand im Kanton Solothurn nach Fahrzeugart und Gemeinden </t>
  </si>
  <si>
    <t>(Stand: 30. September 2012)</t>
  </si>
  <si>
    <t>Fahrzeugart:</t>
  </si>
  <si>
    <t>(Stand: 30. September 2013)</t>
  </si>
  <si>
    <t>Solothurn, 16. Juni 2016</t>
  </si>
  <si>
    <t>(Stand: 30. September 2015)</t>
  </si>
  <si>
    <t>(Stand: 30. September 2014)</t>
  </si>
  <si>
    <t>(Stand: 30. September 2016)</t>
  </si>
  <si>
    <t>Buchegg</t>
  </si>
  <si>
    <t>Lüsslingen-Nennigkofen</t>
  </si>
  <si>
    <t>Aeschi (SO)</t>
  </si>
  <si>
    <t>Drei Höfe</t>
  </si>
  <si>
    <t>Solothurn, 30. Januar 2017</t>
  </si>
  <si>
    <t>(Stand: 30. September 2017)</t>
  </si>
  <si>
    <t>Solothurn, 16. Februar 2018</t>
  </si>
  <si>
    <t>(Stand: 30. September 2018)</t>
  </si>
  <si>
    <t>Solothurn, 15. Januar 2019</t>
  </si>
  <si>
    <t>(Stand: 30. September 2019)</t>
  </si>
  <si>
    <t>Solothurn, 21. Januar 2020</t>
  </si>
  <si>
    <t>(Stand: 30. September 2020)</t>
  </si>
  <si>
    <t>-</t>
  </si>
  <si>
    <t>Solothurn, 12. Februar 2021</t>
  </si>
  <si>
    <t>(Stand: 14. Januar 2022)</t>
  </si>
  <si>
    <t>Solothurn, 18. Januar 2022</t>
  </si>
  <si>
    <t>(Stand: 27. Februar 2023)</t>
  </si>
  <si>
    <t>Solothurn, 27. Januar 2023</t>
  </si>
  <si>
    <t>6029</t>
  </si>
  <si>
    <t>Solothurn, 22. Februar 2024</t>
  </si>
  <si>
    <t>Solothurn, 23. Januar 2025</t>
  </si>
  <si>
    <t>(Stand: 22. Februar  2024)</t>
  </si>
  <si>
    <t>(Stand: 23. Januar 2025)</t>
  </si>
  <si>
    <t>Solothurn, 23.01.2025/Gwa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</si>
</sst>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Frutiger 55 Roman"/>
      <family val="2"/>
    </font>
    <font>
      <sz val="10"/>
      <name val="Frutiger 55 Roman"/>
      <family val="2"/>
    </font>
    <font>
      <b/>
      <sz val="10"/>
      <name val="Frutiger 55 Roman"/>
      <family val="2"/>
    </font>
    <font>
      <sz val="8"/>
      <name val="Frutiger 55 Roman"/>
      <family val="2"/>
    </font>
    <font>
      <vertAlign val="superscript"/>
      <sz val="10"/>
      <name val="Frutiger 55 Roman"/>
      <family val="2"/>
    </font>
    <font>
      <sz val="10"/>
      <name val="Frutiger 55 Roman"/>
    </font>
    <font>
      <b/>
      <sz val="11"/>
      <name val="Frutiger 55 Roman"/>
    </font>
    <font>
      <sz val="11"/>
      <name val="Frutiger 55 Roman"/>
    </font>
    <font>
      <sz val="9.5"/>
      <name val="Frutiger 55 Roman"/>
    </font>
    <font>
      <b/>
      <sz val="14"/>
      <name val="Frutiger 55 Roman"/>
    </font>
    <font>
      <vertAlign val="superscript"/>
      <sz val="10"/>
      <name val="Frutiger 55 Roman"/>
    </font>
    <font>
      <b/>
      <sz val="10"/>
      <name val="Frutiger 55 Roman"/>
    </font>
    <font>
      <b/>
      <sz val="11"/>
      <name val="Frutiger 55 Roman"/>
      <family val="2"/>
    </font>
    <font>
      <sz val="11"/>
      <name val="Frutiger 55 Roman"/>
      <family val="2"/>
    </font>
    <font>
      <sz val="9"/>
      <color theme="1"/>
      <name val="Calibri"/>
      <family val="2"/>
      <scheme val="minor"/>
    </font>
    <font>
      <sz val="9"/>
      <color theme="1"/>
      <name val="Frutiger LT Com 55 Roman"/>
      <family val="2"/>
    </font>
    <font>
      <sz val="10"/>
      <name val="Frutiger LT Com 55 Roman"/>
      <family val="2"/>
    </font>
    <font>
      <sz val="10"/>
      <color rgb="FFFF0000"/>
      <name val="Frutiger 55 Roman"/>
      <family val="2"/>
    </font>
    <font>
      <sz val="10"/>
      <color theme="1"/>
      <name val="Frutiger 55 Roman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4" fillId="0" borderId="1" xfId="1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3" fontId="4" fillId="0" borderId="5" xfId="1" applyNumberFormat="1" applyFont="1" applyBorder="1" applyAlignment="1" applyProtection="1">
      <alignment horizontal="center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3" fontId="4" fillId="0" borderId="6" xfId="1" applyNumberFormat="1" applyFont="1" applyBorder="1" applyAlignment="1" applyProtection="1">
      <alignment horizontal="center"/>
      <protection locked="0"/>
    </xf>
    <xf numFmtId="3" fontId="4" fillId="0" borderId="7" xfId="1" applyNumberFormat="1" applyFont="1" applyBorder="1" applyAlignment="1" applyProtection="1">
      <alignment horizontal="center"/>
      <protection locked="0"/>
    </xf>
    <xf numFmtId="3" fontId="4" fillId="0" borderId="8" xfId="1" applyNumberFormat="1" applyFont="1" applyBorder="1" applyAlignment="1" applyProtection="1">
      <alignment horizontal="center"/>
      <protection locked="0"/>
    </xf>
    <xf numFmtId="3" fontId="4" fillId="0" borderId="9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>
      <alignment vertical="center"/>
    </xf>
    <xf numFmtId="3" fontId="7" fillId="0" borderId="5" xfId="0" applyNumberFormat="1" applyFont="1" applyBorder="1" applyAlignment="1" applyProtection="1">
      <alignment horizontal="center"/>
      <protection locked="0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4" fillId="0" borderId="20" xfId="0" applyFont="1" applyBorder="1" applyProtection="1">
      <protection locked="0"/>
    </xf>
    <xf numFmtId="3" fontId="4" fillId="0" borderId="21" xfId="0" applyNumberFormat="1" applyFont="1" applyBorder="1" applyAlignment="1" applyProtection="1">
      <alignment horizontal="center"/>
      <protection locked="0"/>
    </xf>
    <xf numFmtId="3" fontId="4" fillId="0" borderId="22" xfId="0" applyNumberFormat="1" applyFont="1" applyBorder="1" applyAlignment="1" applyProtection="1">
      <alignment horizontal="center"/>
      <protection locked="0"/>
    </xf>
    <xf numFmtId="3" fontId="4" fillId="0" borderId="23" xfId="0" applyNumberFormat="1" applyFont="1" applyBorder="1" applyAlignment="1" applyProtection="1">
      <alignment horizontal="center"/>
      <protection locked="0"/>
    </xf>
    <xf numFmtId="3" fontId="15" fillId="0" borderId="24" xfId="0" applyNumberFormat="1" applyFont="1" applyBorder="1" applyAlignment="1" applyProtection="1">
      <alignment horizontal="center"/>
      <protection locked="0"/>
    </xf>
    <xf numFmtId="3" fontId="15" fillId="0" borderId="2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3" fontId="4" fillId="0" borderId="28" xfId="0" applyNumberFormat="1" applyFont="1" applyBorder="1" applyAlignment="1" applyProtection="1">
      <alignment horizontal="center"/>
      <protection locked="0"/>
    </xf>
    <xf numFmtId="3" fontId="4" fillId="0" borderId="27" xfId="0" applyNumberFormat="1" applyFont="1" applyBorder="1" applyAlignment="1" applyProtection="1">
      <alignment horizontal="center"/>
      <protection locked="0"/>
    </xf>
    <xf numFmtId="3" fontId="4" fillId="0" borderId="29" xfId="0" applyNumberFormat="1" applyFont="1" applyBorder="1" applyAlignment="1" applyProtection="1">
      <alignment horizontal="center"/>
      <protection locked="0"/>
    </xf>
    <xf numFmtId="3" fontId="15" fillId="0" borderId="30" xfId="0" applyNumberFormat="1" applyFont="1" applyBorder="1" applyAlignment="1" applyProtection="1">
      <alignment horizont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6" fillId="0" borderId="1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2" xfId="0" applyFont="1" applyBorder="1" applyProtection="1">
      <protection locked="0"/>
    </xf>
    <xf numFmtId="3" fontId="4" fillId="0" borderId="0" xfId="0" applyNumberFormat="1" applyFont="1" applyProtection="1">
      <protection locked="0"/>
    </xf>
    <xf numFmtId="0" fontId="6" fillId="0" borderId="3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3" fontId="15" fillId="0" borderId="16" xfId="0" applyNumberFormat="1" applyFont="1" applyBorder="1" applyAlignment="1" applyProtection="1">
      <alignment horizontal="center"/>
      <protection locked="0"/>
    </xf>
    <xf numFmtId="3" fontId="15" fillId="0" borderId="17" xfId="0" applyNumberFormat="1" applyFont="1" applyBorder="1" applyAlignment="1" applyProtection="1">
      <alignment horizontal="center"/>
      <protection locked="0"/>
    </xf>
    <xf numFmtId="3" fontId="15" fillId="0" borderId="19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19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3" fontId="15" fillId="0" borderId="18" xfId="0" applyNumberFormat="1" applyFont="1" applyBorder="1" applyAlignment="1" applyProtection="1">
      <alignment horizontal="center"/>
      <protection locked="0"/>
    </xf>
    <xf numFmtId="3" fontId="20" fillId="0" borderId="27" xfId="0" applyNumberFormat="1" applyFont="1" applyBorder="1" applyAlignment="1" applyProtection="1">
      <alignment horizontal="center"/>
      <protection locked="0"/>
    </xf>
    <xf numFmtId="3" fontId="20" fillId="0" borderId="7" xfId="0" applyNumberFormat="1" applyFont="1" applyBorder="1" applyAlignment="1" applyProtection="1">
      <alignment horizontal="center"/>
      <protection locked="0"/>
    </xf>
    <xf numFmtId="3" fontId="20" fillId="0" borderId="8" xfId="0" applyNumberFormat="1" applyFont="1" applyBorder="1" applyAlignment="1" applyProtection="1">
      <alignment horizontal="center"/>
      <protection locked="0"/>
    </xf>
    <xf numFmtId="3" fontId="20" fillId="0" borderId="29" xfId="0" applyNumberFormat="1" applyFont="1" applyBorder="1" applyAlignment="1" applyProtection="1">
      <alignment horizontal="center"/>
      <protection locked="0"/>
    </xf>
    <xf numFmtId="3" fontId="20" fillId="0" borderId="21" xfId="0" applyNumberFormat="1" applyFont="1" applyBorder="1" applyAlignment="1" applyProtection="1">
      <alignment horizontal="center"/>
      <protection locked="0"/>
    </xf>
    <xf numFmtId="3" fontId="20" fillId="0" borderId="22" xfId="0" applyNumberFormat="1" applyFont="1" applyBorder="1" applyAlignment="1" applyProtection="1">
      <alignment horizontal="center"/>
      <protection locked="0"/>
    </xf>
    <xf numFmtId="3" fontId="20" fillId="0" borderId="23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11" fillId="0" borderId="7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8" fillId="0" borderId="27" xfId="0" applyNumberFormat="1" applyFont="1" applyBorder="1" applyAlignment="1" applyProtection="1">
      <alignment horizontal="center"/>
      <protection locked="0"/>
    </xf>
    <xf numFmtId="0" fontId="21" fillId="0" borderId="0" xfId="2" applyFont="1" applyAlignment="1">
      <alignment horizontal="center"/>
    </xf>
    <xf numFmtId="0" fontId="21" fillId="0" borderId="5" xfId="2" applyFont="1" applyBorder="1" applyAlignment="1">
      <alignment horizontal="center"/>
    </xf>
    <xf numFmtId="3" fontId="15" fillId="0" borderId="11" xfId="0" applyNumberFormat="1" applyFont="1" applyBorder="1" applyAlignment="1" applyProtection="1">
      <alignment horizontal="center"/>
      <protection locked="0"/>
    </xf>
    <xf numFmtId="0" fontId="21" fillId="0" borderId="12" xfId="2" applyFont="1" applyBorder="1" applyAlignment="1">
      <alignment horizontal="center"/>
    </xf>
    <xf numFmtId="0" fontId="21" fillId="0" borderId="34" xfId="2" applyFont="1" applyBorder="1" applyAlignment="1">
      <alignment horizontal="center"/>
    </xf>
    <xf numFmtId="0" fontId="21" fillId="0" borderId="35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0" fillId="0" borderId="5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Alignment="1">
      <alignment horizontal="center"/>
    </xf>
    <xf numFmtId="3" fontId="0" fillId="0" borderId="34" xfId="1" applyNumberFormat="1" applyFon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3" fontId="0" fillId="0" borderId="12" xfId="1" applyNumberFormat="1" applyFont="1" applyBorder="1" applyAlignment="1">
      <alignment horizontal="center"/>
    </xf>
    <xf numFmtId="3" fontId="20" fillId="0" borderId="21" xfId="1" applyNumberFormat="1" applyFont="1" applyBorder="1" applyAlignment="1" applyProtection="1">
      <alignment horizontal="center"/>
      <protection locked="0"/>
    </xf>
    <xf numFmtId="3" fontId="0" fillId="0" borderId="35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3" fontId="0" fillId="0" borderId="23" xfId="1" applyNumberFormat="1" applyFont="1" applyBorder="1" applyAlignment="1">
      <alignment horizontal="center"/>
    </xf>
    <xf numFmtId="49" fontId="12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49" fontId="15" fillId="0" borderId="33" xfId="0" applyNumberFormat="1" applyFont="1" applyBorder="1" applyAlignment="1" applyProtection="1">
      <alignment horizontal="left" vertical="center"/>
      <protection locked="0"/>
    </xf>
    <xf numFmtId="49" fontId="15" fillId="0" borderId="15" xfId="0" applyNumberFormat="1" applyFont="1" applyBorder="1" applyAlignment="1" applyProtection="1">
      <alignment horizontal="left" vertical="center"/>
      <protection locked="0"/>
    </xf>
    <xf numFmtId="49" fontId="15" fillId="0" borderId="19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3" fontId="0" fillId="0" borderId="4" xfId="1" applyNumberFormat="1" applyFon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h/url?sa=i&amp;rct=j&amp;q=&amp;esrc=s&amp;frm=1&amp;source=images&amp;cd=&amp;cad=rja&amp;docid=S2EIe5MDFnPHaM&amp;tbnid=N7tFdaHFXtaM3M:&amp;ved=0CAUQjRw&amp;url=http://de.wikipedia.org/wiki/Liste_der_Wappen_und_Fahnen_der_Schweizer_Kantone&amp;ei=hjDVUu--EsnN0QXQm4HoCg&amp;bvm=bv.59378465,d.bGQ&amp;psig=AFQjCNHpuETE96dtGRMv4oKZzLRmwXccSQ&amp;ust=1389789647347380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67</xdr:row>
      <xdr:rowOff>0</xdr:rowOff>
    </xdr:from>
    <xdr:to>
      <xdr:col>15</xdr:col>
      <xdr:colOff>238125</xdr:colOff>
      <xdr:row>74</xdr:row>
      <xdr:rowOff>62194</xdr:rowOff>
    </xdr:to>
    <xdr:sp macro="" textlink="">
      <xdr:nvSpPr>
        <xdr:cNvPr id="1104" name="AutoShape 1" descr="data:image/jpeg;base64,/9j/4AAQSkZJRgABAQAAAQABAAD/2wCEAAkGBxMHERISDxMTDxQSFRYTERESDhYVIRciHR0gFiAdHxUYHSgsJCYxJx8fLTEoMTUrMTo6Iys/RD8sNyg2MjcBCgoKDQwNGg8PGjcdHx03LCssLDc3Nzc3Kys4NzIrNzg3NyswKyszNzUrNzcrLS00NzcsNCw3LCsrLCw3KysrK//AABEIAGUAUAMBEQACEQEDEQH/xAAbAAEAAwEBAQEAAAAAAAAAAAAAAQIEAwUIBv/EADUQAAIBAQQGCAMJAAAAAAAAAAABAgMEERIxIUFRYZHRBRMVIlRxgZNSssEGIzRCc5KhorH/xAAZAQEBAQEBAQAAAAAAAAAAAAAAAwIHBQH/xAAmEQEAAQIEBgIDAAAAAAAAAAAAAQIDElFSkRMUMjNxsQRBISIx/9oADAMBAAIRAxEAPwD8ZTgrloWS1Hi1VVYp/Lplixa4VP6R/I+oyWwLYuBnHVmry9nRG0GBbFwGOrM5ezojaDAti4DHVmcvZ0RtBgWxcBjqzOXs6I2gwLYuAx1ZnL2dEbQYFsXAY6szl7OiNoMC2LgMdWZy9nRG0GBbFwGOrM5ezojaFZwVz0LgapqqxR+Ur9i1wqv0j+T9RkmGS8jNfVKvx+zR4j0sZVAAAAAAAAIlkzVPVCV/tVeJ9IhkvIV9Unx+zR4j0sZVAAAAAAAAIlkzVPVCV/tVeJ9IhkvIV9Unx+zR4j0sZVAAAAAAAAIlkzVPVCV/tVeJ9IhkvIV9Unx+zR4j0sZVAAAAAAAAIlkzVPVCV/tVeJ9Ig9C8hX1SfH7NHiPScSMrGJAMSAYkAxIBiQDEgGJARJ6Gap6oSv8Aaq8T6fQ3RHQdmnZ6DdnotulTbfVR+Fbj28MZOY8W5qndr7Asvh6PtR5DDGRxrmqdzsCy+Ho+1HkMMZHGuap3OwLL4ej7UeQwxkca5qnc7Asvh6PtR5DDGRxrmqdzsCy+Ho+1HkMMZHGuap3OwLL4ej7UeQwxkca5qnc7Asvh6PtR5DDGRxrmqdzsCy+Ho+1HkMMZHGuap3ZelegrNChWas9FNU5tPqo/C9wwxkcW5qnd6HQ34eh+lT+VH1NsAAAAAAAAAY+mPw9f9Kp8rAnonu0YR+BdX+14foBrAAAAAAAAAZOlu9RnH411f73h+oEUX1FWcHlU+8h56FJf4/XcBsAAAAAAAAAY6z6+rCCyp/eT89Kiv9fpvA62ui6yWF3Si8UG9T5PJgWs1br1fdha0Si/yvYB1AAAAAABytNbqFfdib0RivzPYBWyUXRTxO+Unim1rfJZLyA7gZ69Bt46dynddpyktj+j1fwAoWpVXhd8J64Sz9Nq3oDQAAAAOFe1Km8K789UI5+uxb2BFCg08dS5zuuV2UVsX1ev+ANAAABzr0I2hXTSktV+renqe8DNOjOzruVG1sqRx/2vT4tgeFafte7LJwdFScdDkqmG/wBMLAWb7Xu1SUFRUXLQpOpiu9MKA92NGdoXfqNLZTjg/te3waA00KEbOroJRWu7Xvb1veB0AAf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9086850" y="9734550"/>
          <a:ext cx="9525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257175</xdr:colOff>
      <xdr:row>0</xdr:row>
      <xdr:rowOff>0</xdr:rowOff>
    </xdr:from>
    <xdr:to>
      <xdr:col>10</xdr:col>
      <xdr:colOff>209550</xdr:colOff>
      <xdr:row>1</xdr:row>
      <xdr:rowOff>152400</xdr:rowOff>
    </xdr:to>
    <xdr:pic>
      <xdr:nvPicPr>
        <xdr:cNvPr id="1105" name="Grafik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3098" name="Grafik 1">
          <a:extLst>
            <a:ext uri="{FF2B5EF4-FFF2-40B4-BE49-F238E27FC236}">
              <a16:creationId xmlns:a16="http://schemas.microsoft.com/office/drawing/2014/main" id="{00000000-0008-0000-0A00-00001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081" name="Grafik 1">
          <a:extLst>
            <a:ext uri="{FF2B5EF4-FFF2-40B4-BE49-F238E27FC236}">
              <a16:creationId xmlns:a16="http://schemas.microsoft.com/office/drawing/2014/main" id="{00000000-0008-0000-0B00-00002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85725</xdr:colOff>
      <xdr:row>2</xdr:row>
      <xdr:rowOff>76200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FEF6CD-2082-4ADC-AA1D-BE7571864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343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57150</xdr:colOff>
      <xdr:row>2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646582C-106A-4B32-84B1-A9A1B1C8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3145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28575</xdr:colOff>
      <xdr:row>1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7660" y="0"/>
          <a:ext cx="234696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7660" y="0"/>
          <a:ext cx="234696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22860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istik.so.ch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tatistik.so.ch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tatistik.so.ch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tatistik.so.ch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tatistik.so.ch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tatistik.so.ch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tatistik.so.c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atistik.so.c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tatistik.so.c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tatistik.so.ch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atistik.so.ch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tatistik.so.ch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tatistik.so.ch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tatistik.so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3:O71"/>
  <sheetViews>
    <sheetView zoomScaleNormal="100" workbookViewId="0">
      <selection activeCell="T60" sqref="T60"/>
    </sheetView>
  </sheetViews>
  <sheetFormatPr baseColWidth="10" defaultColWidth="11.5703125" defaultRowHeight="12.75" x14ac:dyDescent="0.2"/>
  <cols>
    <col min="1" max="1" width="5.5703125" style="2" customWidth="1"/>
    <col min="2" max="4" width="10.28515625" style="2" customWidth="1"/>
    <col min="5" max="5" width="12" style="2" customWidth="1"/>
    <col min="6" max="6" width="10.42578125" style="2" customWidth="1"/>
    <col min="7" max="7" width="7.42578125" style="2" customWidth="1"/>
    <col min="8" max="8" width="1.7109375" style="2" customWidth="1"/>
    <col min="9" max="9" width="11.140625" style="2" customWidth="1"/>
    <col min="10" max="10" width="23.85546875" style="2" bestFit="1" customWidth="1"/>
    <col min="11" max="11" width="15.5703125" style="2" bestFit="1" customWidth="1"/>
    <col min="12" max="245" width="10.7109375" style="2" customWidth="1"/>
    <col min="246" max="16384" width="11.5703125" style="2"/>
  </cols>
  <sheetData>
    <row r="3" spans="1:11" ht="15.75" customHeight="1" x14ac:dyDescent="0.2">
      <c r="A3" s="118" t="s">
        <v>161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15.7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15.75" customHeight="1" x14ac:dyDescent="0.25">
      <c r="A5" s="25" t="s">
        <v>160</v>
      </c>
    </row>
    <row r="6" spans="1:11" ht="15.75" customHeight="1" x14ac:dyDescent="0.25">
      <c r="A6" s="25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0.100000000000001" customHeight="1" x14ac:dyDescent="0.2">
      <c r="A8" s="30" t="s">
        <v>126</v>
      </c>
      <c r="B8" s="120" t="s">
        <v>152</v>
      </c>
      <c r="C8" s="121"/>
      <c r="D8" s="121"/>
      <c r="E8" s="121"/>
      <c r="F8" s="121"/>
      <c r="G8" s="31" t="s">
        <v>127</v>
      </c>
      <c r="H8" s="32"/>
      <c r="I8" s="122" t="s">
        <v>3</v>
      </c>
      <c r="J8" s="123"/>
      <c r="K8" s="30" t="s">
        <v>156</v>
      </c>
    </row>
    <row r="9" spans="1:11" ht="14.25" x14ac:dyDescent="0.2">
      <c r="A9" s="33"/>
      <c r="B9" s="34" t="s">
        <v>153</v>
      </c>
      <c r="C9" s="35" t="s">
        <v>154</v>
      </c>
      <c r="D9" s="35" t="s">
        <v>0</v>
      </c>
      <c r="E9" s="36" t="s">
        <v>157</v>
      </c>
      <c r="F9" s="37" t="s">
        <v>155</v>
      </c>
      <c r="G9" s="38"/>
      <c r="H9" s="39"/>
      <c r="I9" s="34" t="s">
        <v>3</v>
      </c>
      <c r="J9" s="40" t="s">
        <v>158</v>
      </c>
      <c r="K9" s="41"/>
    </row>
    <row r="10" spans="1:11" x14ac:dyDescent="0.2">
      <c r="A10" s="86">
        <v>2024</v>
      </c>
      <c r="B10" s="87">
        <v>185967</v>
      </c>
      <c r="C10" s="87">
        <v>3254</v>
      </c>
      <c r="D10" s="87">
        <v>16452</v>
      </c>
      <c r="E10" s="87">
        <v>2655</v>
      </c>
      <c r="F10" s="87">
        <v>6091</v>
      </c>
      <c r="G10" s="90">
        <v>214419</v>
      </c>
      <c r="H10" s="127"/>
      <c r="I10" s="87">
        <v>19015</v>
      </c>
      <c r="J10" s="92">
        <v>1025</v>
      </c>
      <c r="K10" s="108">
        <f>SUM(G10+I10+J10)</f>
        <v>234459</v>
      </c>
    </row>
    <row r="11" spans="1:11" x14ac:dyDescent="0.2">
      <c r="A11" s="86">
        <v>2023</v>
      </c>
      <c r="B11" s="87">
        <v>183865</v>
      </c>
      <c r="C11" s="88">
        <v>3166</v>
      </c>
      <c r="D11" s="88">
        <v>16246</v>
      </c>
      <c r="E11" s="88">
        <v>2674</v>
      </c>
      <c r="F11" s="90">
        <v>6062</v>
      </c>
      <c r="G11" s="90">
        <f>SUM(B11:F11)</f>
        <v>212013</v>
      </c>
      <c r="H11" s="93"/>
      <c r="I11" s="87">
        <v>22211</v>
      </c>
      <c r="J11" s="92">
        <v>1033</v>
      </c>
      <c r="K11" s="108">
        <f>SUM(I11:J11)+G11</f>
        <v>235257</v>
      </c>
    </row>
    <row r="12" spans="1:11" x14ac:dyDescent="0.2">
      <c r="A12" s="86">
        <v>2022</v>
      </c>
      <c r="B12" s="87">
        <v>181804</v>
      </c>
      <c r="C12" s="88">
        <v>3214</v>
      </c>
      <c r="D12" s="88">
        <v>15918</v>
      </c>
      <c r="E12" s="15">
        <v>2611</v>
      </c>
      <c r="F12" s="90" t="s">
        <v>200</v>
      </c>
      <c r="G12" s="90">
        <f>SUM(B12:F12)</f>
        <v>203547</v>
      </c>
      <c r="H12" s="93"/>
      <c r="I12" s="87">
        <v>22043</v>
      </c>
      <c r="J12" s="92">
        <v>1050</v>
      </c>
      <c r="K12" s="108">
        <f>SUM(I12:J12)+G12</f>
        <v>226640</v>
      </c>
    </row>
    <row r="13" spans="1:11" x14ac:dyDescent="0.2">
      <c r="A13" s="86">
        <v>2021</v>
      </c>
      <c r="B13" s="87">
        <f>'nach Gemeinden 2021'!B125</f>
        <v>180623</v>
      </c>
      <c r="C13" s="88">
        <f>'nach Gemeinden 2021'!C125</f>
        <v>3101</v>
      </c>
      <c r="D13" s="88">
        <f>'nach Gemeinden 2021'!H125</f>
        <v>15583</v>
      </c>
      <c r="E13" s="89">
        <f>'nach Gemeinden 2021'!D125</f>
        <v>2543</v>
      </c>
      <c r="F13" s="90">
        <f>'nach Gemeinden 2021'!E125</f>
        <v>6013</v>
      </c>
      <c r="G13" s="4">
        <f>SUM(B13:F13)</f>
        <v>207863</v>
      </c>
      <c r="H13" s="93"/>
      <c r="I13" s="87">
        <f>'nach Gemeinden 2021'!F125</f>
        <v>21862</v>
      </c>
      <c r="J13" s="92">
        <f>'nach Gemeinden 2021'!G125</f>
        <v>1055</v>
      </c>
      <c r="K13" s="9">
        <f>SUM(I13:J13)+G13</f>
        <v>230780</v>
      </c>
    </row>
    <row r="14" spans="1:11" x14ac:dyDescent="0.2">
      <c r="A14" s="8">
        <v>2020</v>
      </c>
      <c r="B14" s="14">
        <v>178145</v>
      </c>
      <c r="C14" s="15">
        <v>2979</v>
      </c>
      <c r="D14" s="15">
        <v>15050</v>
      </c>
      <c r="E14" s="15">
        <v>2446</v>
      </c>
      <c r="F14" s="4">
        <v>5972</v>
      </c>
      <c r="G14" s="4">
        <f>SUM(B14:F14)</f>
        <v>204592</v>
      </c>
      <c r="H14" s="93"/>
      <c r="I14" s="87">
        <v>21569</v>
      </c>
      <c r="J14" s="92">
        <v>1064</v>
      </c>
      <c r="K14" s="9">
        <f t="shared" ref="K14:K16" si="0">SUM(I14:J14)+G14</f>
        <v>227225</v>
      </c>
    </row>
    <row r="15" spans="1:11" x14ac:dyDescent="0.2">
      <c r="A15" s="86">
        <v>2019</v>
      </c>
      <c r="B15" s="87">
        <v>175380</v>
      </c>
      <c r="C15" s="88">
        <v>3029</v>
      </c>
      <c r="D15" s="88">
        <v>14583</v>
      </c>
      <c r="E15" s="89">
        <v>2354</v>
      </c>
      <c r="F15" s="90">
        <v>5925</v>
      </c>
      <c r="G15" s="4">
        <f>SUM(B15:F15)</f>
        <v>201271</v>
      </c>
      <c r="H15" s="93"/>
      <c r="I15" s="87">
        <v>20934</v>
      </c>
      <c r="J15" s="92">
        <v>1130</v>
      </c>
      <c r="K15" s="9">
        <f t="shared" si="0"/>
        <v>223335</v>
      </c>
    </row>
    <row r="16" spans="1:11" x14ac:dyDescent="0.2">
      <c r="A16" s="86">
        <v>2018</v>
      </c>
      <c r="B16" s="87">
        <v>173308</v>
      </c>
      <c r="C16" s="88">
        <v>2981</v>
      </c>
      <c r="D16" s="88">
        <v>14420</v>
      </c>
      <c r="E16" s="89">
        <v>2241</v>
      </c>
      <c r="F16" s="90">
        <v>5936</v>
      </c>
      <c r="G16" s="4">
        <f t="shared" ref="G16:G19" si="1">SUM(B16:F16)</f>
        <v>198886</v>
      </c>
      <c r="H16" s="91"/>
      <c r="I16" s="87">
        <v>20758</v>
      </c>
      <c r="J16" s="92">
        <v>1158</v>
      </c>
      <c r="K16" s="9">
        <f t="shared" si="0"/>
        <v>220802</v>
      </c>
    </row>
    <row r="17" spans="1:15" ht="12.75" customHeight="1" x14ac:dyDescent="0.2">
      <c r="A17" s="8">
        <v>2017</v>
      </c>
      <c r="B17" s="14">
        <v>171754</v>
      </c>
      <c r="C17" s="15">
        <v>2904</v>
      </c>
      <c r="D17" s="15">
        <v>14208</v>
      </c>
      <c r="E17" s="15">
        <v>2219</v>
      </c>
      <c r="F17" s="4">
        <v>5865</v>
      </c>
      <c r="G17" s="4">
        <f t="shared" si="1"/>
        <v>196950</v>
      </c>
      <c r="H17" s="12"/>
      <c r="I17" s="14">
        <v>20618</v>
      </c>
      <c r="J17" s="16">
        <v>1243</v>
      </c>
      <c r="K17" s="9">
        <f>SUM(I17:J17)+G17</f>
        <v>218811</v>
      </c>
    </row>
    <row r="18" spans="1:15" ht="12.75" customHeight="1" x14ac:dyDescent="0.2">
      <c r="A18" s="8">
        <v>2016</v>
      </c>
      <c r="B18" s="14">
        <v>169801</v>
      </c>
      <c r="C18" s="15">
        <v>2933</v>
      </c>
      <c r="D18" s="15">
        <v>14060</v>
      </c>
      <c r="E18" s="15">
        <v>2161</v>
      </c>
      <c r="F18" s="4">
        <v>5782</v>
      </c>
      <c r="G18" s="4">
        <f t="shared" si="1"/>
        <v>194737</v>
      </c>
      <c r="H18" s="12"/>
      <c r="I18" s="14">
        <v>20193</v>
      </c>
      <c r="J18" s="16">
        <v>1270</v>
      </c>
      <c r="K18" s="9">
        <f>SUM(I18:J18)+G18</f>
        <v>216200</v>
      </c>
    </row>
    <row r="19" spans="1:15" ht="12.75" customHeight="1" x14ac:dyDescent="0.2">
      <c r="A19" s="8">
        <v>2015</v>
      </c>
      <c r="B19" s="14">
        <v>166892</v>
      </c>
      <c r="C19" s="15">
        <v>2904</v>
      </c>
      <c r="D19" s="15">
        <v>13913</v>
      </c>
      <c r="E19" s="15">
        <v>2121</v>
      </c>
      <c r="F19" s="4">
        <v>5735</v>
      </c>
      <c r="G19" s="4">
        <f t="shared" si="1"/>
        <v>191565</v>
      </c>
      <c r="H19" s="12"/>
      <c r="I19" s="14">
        <v>20134</v>
      </c>
      <c r="J19" s="16">
        <v>1448</v>
      </c>
      <c r="K19" s="9">
        <f>SUM(I19:J19)+G19</f>
        <v>213147</v>
      </c>
    </row>
    <row r="20" spans="1:15" x14ac:dyDescent="0.2">
      <c r="A20" s="8">
        <v>2014</v>
      </c>
      <c r="B20" s="14">
        <v>163345</v>
      </c>
      <c r="C20" s="15">
        <v>2900</v>
      </c>
      <c r="D20" s="15">
        <v>13531</v>
      </c>
      <c r="E20" s="15">
        <v>2035</v>
      </c>
      <c r="F20" s="4">
        <v>5650</v>
      </c>
      <c r="G20" s="4">
        <f>SUM(B20:F20)</f>
        <v>187461</v>
      </c>
      <c r="H20" s="12"/>
      <c r="I20" s="14">
        <v>19759</v>
      </c>
      <c r="J20" s="16">
        <v>1630</v>
      </c>
      <c r="K20" s="9">
        <f t="shared" ref="K20" si="2">SUM(I20:J20)+G20</f>
        <v>208850</v>
      </c>
    </row>
    <row r="21" spans="1:15" ht="12.75" customHeight="1" x14ac:dyDescent="0.2">
      <c r="A21" s="8">
        <v>2013</v>
      </c>
      <c r="B21" s="14">
        <v>163312</v>
      </c>
      <c r="C21" s="15">
        <v>2895</v>
      </c>
      <c r="D21" s="15">
        <v>13396</v>
      </c>
      <c r="E21" s="15">
        <v>1954</v>
      </c>
      <c r="F21" s="4">
        <v>5654</v>
      </c>
      <c r="G21" s="4">
        <f>SUM(B21:F21)</f>
        <v>187211</v>
      </c>
      <c r="H21" s="12"/>
      <c r="I21" s="14">
        <v>20699</v>
      </c>
      <c r="J21" s="16">
        <v>1753</v>
      </c>
      <c r="K21" s="9">
        <f>SUM(I21:J21)+G21</f>
        <v>209663</v>
      </c>
    </row>
    <row r="22" spans="1:15" ht="12.75" customHeight="1" x14ac:dyDescent="0.2">
      <c r="A22" s="8">
        <v>2012</v>
      </c>
      <c r="B22" s="14">
        <v>160401</v>
      </c>
      <c r="C22" s="15">
        <v>2897</v>
      </c>
      <c r="D22" s="15">
        <v>13142</v>
      </c>
      <c r="E22" s="15">
        <v>1876</v>
      </c>
      <c r="F22" s="4">
        <v>5613</v>
      </c>
      <c r="G22" s="4">
        <f t="shared" ref="G22:G63" si="3">SUM(B22:F22)</f>
        <v>183929</v>
      </c>
      <c r="H22" s="12"/>
      <c r="I22" s="14">
        <v>20554</v>
      </c>
      <c r="J22" s="16">
        <v>1963</v>
      </c>
      <c r="K22" s="9">
        <f t="shared" ref="K22:K63" si="4">SUM(I22:J22)+G22</f>
        <v>206446</v>
      </c>
    </row>
    <row r="23" spans="1:15" ht="12.75" customHeight="1" x14ac:dyDescent="0.2">
      <c r="A23" s="8">
        <v>2011</v>
      </c>
      <c r="B23" s="14">
        <v>156498</v>
      </c>
      <c r="C23" s="15">
        <v>2894</v>
      </c>
      <c r="D23" s="15">
        <v>12928</v>
      </c>
      <c r="E23" s="15">
        <v>1801</v>
      </c>
      <c r="F23" s="4">
        <v>5549</v>
      </c>
      <c r="G23" s="4">
        <f t="shared" si="3"/>
        <v>179670</v>
      </c>
      <c r="H23" s="12"/>
      <c r="I23" s="14">
        <v>20225</v>
      </c>
      <c r="J23" s="16">
        <v>2122</v>
      </c>
      <c r="K23" s="9">
        <f t="shared" si="4"/>
        <v>202017</v>
      </c>
    </row>
    <row r="24" spans="1:15" ht="12.75" customHeight="1" x14ac:dyDescent="0.2">
      <c r="A24" s="8">
        <v>2010</v>
      </c>
      <c r="B24" s="14">
        <v>153541</v>
      </c>
      <c r="C24" s="15">
        <v>2804</v>
      </c>
      <c r="D24" s="15">
        <v>12546</v>
      </c>
      <c r="E24" s="15">
        <v>1766</v>
      </c>
      <c r="F24" s="4">
        <v>5475</v>
      </c>
      <c r="G24" s="4">
        <f t="shared" si="3"/>
        <v>176132</v>
      </c>
      <c r="H24" s="12"/>
      <c r="I24" s="14">
        <v>19961</v>
      </c>
      <c r="J24" s="16">
        <v>2289</v>
      </c>
      <c r="K24" s="9">
        <f t="shared" si="4"/>
        <v>198382</v>
      </c>
    </row>
    <row r="25" spans="1:15" ht="12.75" customHeight="1" x14ac:dyDescent="0.2">
      <c r="A25" s="8">
        <v>2009</v>
      </c>
      <c r="B25" s="14">
        <v>151144</v>
      </c>
      <c r="C25" s="15">
        <v>2765</v>
      </c>
      <c r="D25" s="15">
        <v>12232</v>
      </c>
      <c r="E25" s="15">
        <v>1733</v>
      </c>
      <c r="F25" s="4">
        <v>5449</v>
      </c>
      <c r="G25" s="4">
        <f t="shared" si="3"/>
        <v>173323</v>
      </c>
      <c r="H25" s="12"/>
      <c r="I25" s="14">
        <v>19767</v>
      </c>
      <c r="J25" s="16">
        <v>2445</v>
      </c>
      <c r="K25" s="9">
        <f t="shared" si="4"/>
        <v>195535</v>
      </c>
    </row>
    <row r="26" spans="1:15" ht="12.75" customHeight="1" x14ac:dyDescent="0.2">
      <c r="A26" s="8">
        <v>2008</v>
      </c>
      <c r="B26" s="14">
        <v>149351</v>
      </c>
      <c r="C26" s="15">
        <v>2773</v>
      </c>
      <c r="D26" s="15">
        <v>12067</v>
      </c>
      <c r="E26" s="15">
        <v>1697</v>
      </c>
      <c r="F26" s="4">
        <v>5388</v>
      </c>
      <c r="G26" s="4">
        <f t="shared" si="3"/>
        <v>171276</v>
      </c>
      <c r="H26" s="12"/>
      <c r="I26" s="14">
        <v>19246</v>
      </c>
      <c r="J26" s="16">
        <v>2601</v>
      </c>
      <c r="K26" s="9">
        <f t="shared" si="4"/>
        <v>193123</v>
      </c>
    </row>
    <row r="27" spans="1:15" ht="12.75" customHeight="1" x14ac:dyDescent="0.2">
      <c r="A27" s="8">
        <v>2007</v>
      </c>
      <c r="B27" s="14">
        <v>147458</v>
      </c>
      <c r="C27" s="15">
        <v>2702</v>
      </c>
      <c r="D27" s="15">
        <v>11749</v>
      </c>
      <c r="E27" s="15">
        <v>1644</v>
      </c>
      <c r="F27" s="4">
        <v>5367</v>
      </c>
      <c r="G27" s="4">
        <f t="shared" si="3"/>
        <v>168920</v>
      </c>
      <c r="H27" s="12"/>
      <c r="I27" s="14">
        <v>18574</v>
      </c>
      <c r="J27" s="16">
        <v>2775</v>
      </c>
      <c r="K27" s="9">
        <f t="shared" si="4"/>
        <v>190269</v>
      </c>
    </row>
    <row r="28" spans="1:15" ht="12.75" customHeight="1" x14ac:dyDescent="0.2">
      <c r="A28" s="8">
        <v>2006</v>
      </c>
      <c r="B28" s="14">
        <v>145856</v>
      </c>
      <c r="C28" s="15">
        <v>2594</v>
      </c>
      <c r="D28" s="15">
        <v>11433</v>
      </c>
      <c r="E28" s="15">
        <v>1573</v>
      </c>
      <c r="F28" s="4">
        <v>5348</v>
      </c>
      <c r="G28" s="4">
        <f t="shared" si="3"/>
        <v>166804</v>
      </c>
      <c r="H28" s="12"/>
      <c r="I28" s="14">
        <v>17994</v>
      </c>
      <c r="J28" s="16">
        <v>3025</v>
      </c>
      <c r="K28" s="9">
        <f t="shared" si="4"/>
        <v>187823</v>
      </c>
      <c r="O28"/>
    </row>
    <row r="29" spans="1:15" ht="12.75" customHeight="1" x14ac:dyDescent="0.2">
      <c r="A29" s="8">
        <v>2005</v>
      </c>
      <c r="B29" s="14">
        <v>144143</v>
      </c>
      <c r="C29" s="15">
        <v>2580</v>
      </c>
      <c r="D29" s="15">
        <v>11191</v>
      </c>
      <c r="E29" s="15">
        <v>1545</v>
      </c>
      <c r="F29" s="4">
        <v>5292</v>
      </c>
      <c r="G29" s="4">
        <f t="shared" si="3"/>
        <v>164751</v>
      </c>
      <c r="H29" s="12"/>
      <c r="I29" s="14">
        <v>17558</v>
      </c>
      <c r="J29" s="16">
        <v>3310</v>
      </c>
      <c r="K29" s="9">
        <f t="shared" si="4"/>
        <v>185619</v>
      </c>
      <c r="O29"/>
    </row>
    <row r="30" spans="1:15" ht="12.75" customHeight="1" x14ac:dyDescent="0.2">
      <c r="A30" s="8">
        <v>2004</v>
      </c>
      <c r="B30" s="14">
        <v>142001</v>
      </c>
      <c r="C30" s="15">
        <v>2548</v>
      </c>
      <c r="D30" s="15">
        <v>11060</v>
      </c>
      <c r="E30" s="15">
        <v>1535</v>
      </c>
      <c r="F30" s="4">
        <v>5230</v>
      </c>
      <c r="G30" s="4">
        <f t="shared" si="3"/>
        <v>162374</v>
      </c>
      <c r="H30" s="12"/>
      <c r="I30" s="14">
        <v>17001</v>
      </c>
      <c r="J30" s="16">
        <v>3679</v>
      </c>
      <c r="K30" s="9">
        <f t="shared" si="4"/>
        <v>183054</v>
      </c>
      <c r="O30"/>
    </row>
    <row r="31" spans="1:15" ht="12.75" customHeight="1" x14ac:dyDescent="0.2">
      <c r="A31" s="8">
        <v>2003</v>
      </c>
      <c r="B31" s="14">
        <v>140138</v>
      </c>
      <c r="C31" s="15">
        <v>2606</v>
      </c>
      <c r="D31" s="15">
        <v>10948</v>
      </c>
      <c r="E31" s="15">
        <v>1533</v>
      </c>
      <c r="F31" s="4">
        <v>5186</v>
      </c>
      <c r="G31" s="4">
        <f t="shared" si="3"/>
        <v>160411</v>
      </c>
      <c r="H31" s="12"/>
      <c r="I31" s="14">
        <v>16278</v>
      </c>
      <c r="J31" s="16">
        <v>4045</v>
      </c>
      <c r="K31" s="9">
        <f t="shared" si="4"/>
        <v>180734</v>
      </c>
      <c r="O31"/>
    </row>
    <row r="32" spans="1:15" ht="12.75" customHeight="1" x14ac:dyDescent="0.2">
      <c r="A32" s="8">
        <v>2002</v>
      </c>
      <c r="B32" s="14">
        <v>137550</v>
      </c>
      <c r="C32" s="15">
        <v>2582</v>
      </c>
      <c r="D32" s="15">
        <v>10638</v>
      </c>
      <c r="E32" s="15">
        <v>1484</v>
      </c>
      <c r="F32" s="4">
        <v>5174</v>
      </c>
      <c r="G32" s="4">
        <f t="shared" si="3"/>
        <v>157428</v>
      </c>
      <c r="H32" s="12"/>
      <c r="I32" s="14">
        <v>15444</v>
      </c>
      <c r="J32" s="16">
        <v>3796</v>
      </c>
      <c r="K32" s="9">
        <f t="shared" si="4"/>
        <v>176668</v>
      </c>
      <c r="O32"/>
    </row>
    <row r="33" spans="1:15" ht="12.75" customHeight="1" x14ac:dyDescent="0.2">
      <c r="A33" s="8">
        <v>2001</v>
      </c>
      <c r="B33" s="14">
        <v>134927</v>
      </c>
      <c r="C33" s="15">
        <v>2578</v>
      </c>
      <c r="D33" s="15">
        <v>10418</v>
      </c>
      <c r="E33" s="15">
        <v>1450</v>
      </c>
      <c r="F33" s="4">
        <v>5192</v>
      </c>
      <c r="G33" s="4">
        <f t="shared" si="3"/>
        <v>154565</v>
      </c>
      <c r="H33" s="12"/>
      <c r="I33" s="14">
        <v>15153</v>
      </c>
      <c r="J33" s="16">
        <v>3313</v>
      </c>
      <c r="K33" s="9">
        <f t="shared" si="4"/>
        <v>173031</v>
      </c>
      <c r="O33"/>
    </row>
    <row r="34" spans="1:15" ht="12.75" customHeight="1" x14ac:dyDescent="0.2">
      <c r="A34" s="8">
        <v>2000</v>
      </c>
      <c r="B34" s="14">
        <v>131302</v>
      </c>
      <c r="C34" s="15">
        <v>2531</v>
      </c>
      <c r="D34" s="15">
        <v>10040</v>
      </c>
      <c r="E34" s="15">
        <v>1412</v>
      </c>
      <c r="F34" s="4">
        <v>5184</v>
      </c>
      <c r="G34" s="4">
        <f t="shared" si="3"/>
        <v>150469</v>
      </c>
      <c r="H34" s="12"/>
      <c r="I34" s="14">
        <v>14717</v>
      </c>
      <c r="J34" s="16">
        <v>2701</v>
      </c>
      <c r="K34" s="9">
        <f t="shared" si="4"/>
        <v>167887</v>
      </c>
      <c r="O34"/>
    </row>
    <row r="35" spans="1:15" ht="12.75" customHeight="1" x14ac:dyDescent="0.2">
      <c r="A35" s="8">
        <v>1999</v>
      </c>
      <c r="B35" s="14">
        <v>128305</v>
      </c>
      <c r="C35" s="15">
        <v>2524</v>
      </c>
      <c r="D35" s="15">
        <v>9845</v>
      </c>
      <c r="E35" s="15">
        <v>1396</v>
      </c>
      <c r="F35" s="4">
        <v>5215</v>
      </c>
      <c r="G35" s="4">
        <f t="shared" si="3"/>
        <v>147285</v>
      </c>
      <c r="H35" s="12"/>
      <c r="I35" s="14">
        <v>14335</v>
      </c>
      <c r="J35" s="16">
        <v>2146</v>
      </c>
      <c r="K35" s="9">
        <f t="shared" si="4"/>
        <v>163766</v>
      </c>
      <c r="O35"/>
    </row>
    <row r="36" spans="1:15" ht="12.75" customHeight="1" x14ac:dyDescent="0.2">
      <c r="A36" s="8">
        <v>1998</v>
      </c>
      <c r="B36" s="14">
        <v>125084</v>
      </c>
      <c r="C36" s="15">
        <v>2474</v>
      </c>
      <c r="D36" s="15">
        <v>9618</v>
      </c>
      <c r="E36" s="15">
        <v>1373</v>
      </c>
      <c r="F36" s="4">
        <v>5247</v>
      </c>
      <c r="G36" s="4">
        <f t="shared" si="3"/>
        <v>143796</v>
      </c>
      <c r="H36" s="12"/>
      <c r="I36" s="14">
        <v>13686</v>
      </c>
      <c r="J36" s="16">
        <v>1673</v>
      </c>
      <c r="K36" s="9">
        <f t="shared" si="4"/>
        <v>159155</v>
      </c>
      <c r="O36"/>
    </row>
    <row r="37" spans="1:15" ht="12.75" customHeight="1" x14ac:dyDescent="0.2">
      <c r="A37" s="8">
        <v>1997</v>
      </c>
      <c r="B37" s="14">
        <v>122282</v>
      </c>
      <c r="C37" s="15">
        <v>2433</v>
      </c>
      <c r="D37" s="15">
        <v>9592</v>
      </c>
      <c r="E37" s="15">
        <v>1389</v>
      </c>
      <c r="F37" s="4">
        <v>5180</v>
      </c>
      <c r="G37" s="4">
        <f t="shared" si="3"/>
        <v>140876</v>
      </c>
      <c r="H37" s="12"/>
      <c r="I37" s="14">
        <v>13213</v>
      </c>
      <c r="J37" s="16">
        <v>1199</v>
      </c>
      <c r="K37" s="9">
        <f t="shared" si="4"/>
        <v>155288</v>
      </c>
      <c r="O37"/>
    </row>
    <row r="38" spans="1:15" ht="12.75" customHeight="1" x14ac:dyDescent="0.2">
      <c r="A38" s="8">
        <v>1996</v>
      </c>
      <c r="B38" s="17">
        <v>120491</v>
      </c>
      <c r="C38" s="18">
        <v>2401</v>
      </c>
      <c r="D38" s="18">
        <v>9373</v>
      </c>
      <c r="E38" s="18">
        <v>1410</v>
      </c>
      <c r="F38" s="5">
        <v>5237</v>
      </c>
      <c r="G38" s="4">
        <f t="shared" si="3"/>
        <v>138912</v>
      </c>
      <c r="H38" s="13"/>
      <c r="I38" s="17">
        <v>12685</v>
      </c>
      <c r="J38" s="19">
        <v>997</v>
      </c>
      <c r="K38" s="9">
        <f t="shared" si="4"/>
        <v>152594</v>
      </c>
      <c r="O38"/>
    </row>
    <row r="39" spans="1:15" ht="12.75" customHeight="1" x14ac:dyDescent="0.2">
      <c r="A39" s="8">
        <v>1995</v>
      </c>
      <c r="B39" s="14">
        <v>118480</v>
      </c>
      <c r="C39" s="15">
        <v>2378</v>
      </c>
      <c r="D39" s="15">
        <v>9132</v>
      </c>
      <c r="E39" s="15">
        <v>1432</v>
      </c>
      <c r="F39" s="4">
        <v>5237</v>
      </c>
      <c r="G39" s="4">
        <f t="shared" si="3"/>
        <v>136659</v>
      </c>
      <c r="H39" s="12"/>
      <c r="I39" s="14">
        <v>11847</v>
      </c>
      <c r="J39" s="16">
        <v>1100</v>
      </c>
      <c r="K39" s="9">
        <f t="shared" si="4"/>
        <v>149606</v>
      </c>
      <c r="O39"/>
    </row>
    <row r="40" spans="1:15" ht="12.75" customHeight="1" x14ac:dyDescent="0.2">
      <c r="A40" s="8">
        <v>1994</v>
      </c>
      <c r="B40" s="14">
        <v>115386</v>
      </c>
      <c r="C40" s="15">
        <v>2325</v>
      </c>
      <c r="D40" s="15">
        <v>8956</v>
      </c>
      <c r="E40" s="15">
        <v>1439</v>
      </c>
      <c r="F40" s="4">
        <v>5307</v>
      </c>
      <c r="G40" s="4">
        <f t="shared" si="3"/>
        <v>133413</v>
      </c>
      <c r="H40" s="12"/>
      <c r="I40" s="14">
        <v>11378</v>
      </c>
      <c r="J40" s="16">
        <v>1099</v>
      </c>
      <c r="K40" s="9">
        <f t="shared" si="4"/>
        <v>145890</v>
      </c>
      <c r="O40"/>
    </row>
    <row r="41" spans="1:15" ht="12.75" customHeight="1" x14ac:dyDescent="0.2">
      <c r="A41" s="8">
        <v>1993</v>
      </c>
      <c r="B41" s="14">
        <v>113599</v>
      </c>
      <c r="C41" s="15">
        <v>2289</v>
      </c>
      <c r="D41" s="15">
        <v>8845</v>
      </c>
      <c r="E41" s="15">
        <v>1444</v>
      </c>
      <c r="F41" s="4">
        <v>5297</v>
      </c>
      <c r="G41" s="4">
        <f t="shared" si="3"/>
        <v>131474</v>
      </c>
      <c r="H41" s="12"/>
      <c r="I41" s="14">
        <v>10875</v>
      </c>
      <c r="J41" s="16">
        <v>1033</v>
      </c>
      <c r="K41" s="9">
        <f t="shared" si="4"/>
        <v>143382</v>
      </c>
      <c r="O41"/>
    </row>
    <row r="42" spans="1:15" ht="12.75" customHeight="1" x14ac:dyDescent="0.2">
      <c r="A42" s="8">
        <v>1992</v>
      </c>
      <c r="B42" s="14">
        <v>111845</v>
      </c>
      <c r="C42" s="15">
        <v>2242</v>
      </c>
      <c r="D42" s="15">
        <v>8700</v>
      </c>
      <c r="E42" s="15">
        <v>1429</v>
      </c>
      <c r="F42" s="4">
        <v>5264</v>
      </c>
      <c r="G42" s="4">
        <f>SUM(B42:F42)</f>
        <v>129480</v>
      </c>
      <c r="H42" s="12"/>
      <c r="I42" s="14">
        <v>10454</v>
      </c>
      <c r="J42" s="16">
        <v>998</v>
      </c>
      <c r="K42" s="9">
        <f t="shared" si="4"/>
        <v>140932</v>
      </c>
      <c r="O42"/>
    </row>
    <row r="43" spans="1:15" ht="12.75" customHeight="1" x14ac:dyDescent="0.2">
      <c r="A43" s="8">
        <v>1991</v>
      </c>
      <c r="B43" s="14">
        <v>110356</v>
      </c>
      <c r="C43" s="15">
        <v>2228</v>
      </c>
      <c r="D43" s="15">
        <v>8554</v>
      </c>
      <c r="E43" s="15">
        <v>1398</v>
      </c>
      <c r="F43" s="4">
        <v>5287</v>
      </c>
      <c r="G43" s="4">
        <f t="shared" si="3"/>
        <v>127823</v>
      </c>
      <c r="H43" s="12"/>
      <c r="I43" s="14">
        <v>9786</v>
      </c>
      <c r="J43" s="16">
        <v>1023</v>
      </c>
      <c r="K43" s="9">
        <f t="shared" si="4"/>
        <v>138632</v>
      </c>
      <c r="O43"/>
    </row>
    <row r="44" spans="1:15" ht="12.75" customHeight="1" x14ac:dyDescent="0.2">
      <c r="A44" s="8" t="s">
        <v>148</v>
      </c>
      <c r="B44" s="14">
        <v>107428</v>
      </c>
      <c r="C44" s="15">
        <v>2197</v>
      </c>
      <c r="D44" s="15">
        <v>8195</v>
      </c>
      <c r="E44" s="15">
        <v>1362</v>
      </c>
      <c r="F44" s="4">
        <v>5331</v>
      </c>
      <c r="G44" s="4">
        <f t="shared" si="3"/>
        <v>124513</v>
      </c>
      <c r="H44" s="12"/>
      <c r="I44" s="14">
        <v>8464</v>
      </c>
      <c r="J44" s="16">
        <v>1089</v>
      </c>
      <c r="K44" s="9">
        <f t="shared" si="4"/>
        <v>134066</v>
      </c>
      <c r="O44"/>
    </row>
    <row r="45" spans="1:15" ht="12.75" customHeight="1" x14ac:dyDescent="0.2">
      <c r="A45" s="8" t="s">
        <v>147</v>
      </c>
      <c r="B45" s="14">
        <v>103578</v>
      </c>
      <c r="C45" s="15">
        <v>2113</v>
      </c>
      <c r="D45" s="15">
        <v>7834</v>
      </c>
      <c r="E45" s="15">
        <v>1306</v>
      </c>
      <c r="F45" s="4">
        <v>5308</v>
      </c>
      <c r="G45" s="4">
        <f t="shared" si="3"/>
        <v>120139</v>
      </c>
      <c r="H45" s="12"/>
      <c r="I45" s="14">
        <v>7926</v>
      </c>
      <c r="J45" s="16">
        <v>1118</v>
      </c>
      <c r="K45" s="9">
        <f t="shared" si="4"/>
        <v>129183</v>
      </c>
      <c r="O45"/>
    </row>
    <row r="46" spans="1:15" ht="12.75" customHeight="1" x14ac:dyDescent="0.2">
      <c r="A46" s="8" t="s">
        <v>145</v>
      </c>
      <c r="B46" s="14">
        <v>101149</v>
      </c>
      <c r="C46" s="15">
        <v>2050</v>
      </c>
      <c r="D46" s="15">
        <v>7421</v>
      </c>
      <c r="E46" s="15" t="s">
        <v>162</v>
      </c>
      <c r="F46" s="4">
        <v>5230</v>
      </c>
      <c r="G46" s="4">
        <f t="shared" si="3"/>
        <v>115850</v>
      </c>
      <c r="H46" s="27" t="s">
        <v>146</v>
      </c>
      <c r="I46" s="14">
        <v>6970</v>
      </c>
      <c r="J46" s="16">
        <v>1129</v>
      </c>
      <c r="K46" s="9">
        <f t="shared" si="4"/>
        <v>123949</v>
      </c>
      <c r="O46"/>
    </row>
    <row r="47" spans="1:15" ht="12.75" customHeight="1" x14ac:dyDescent="0.2">
      <c r="A47" s="8" t="s">
        <v>144</v>
      </c>
      <c r="B47" s="14">
        <v>95897</v>
      </c>
      <c r="C47" s="15">
        <v>1836</v>
      </c>
      <c r="D47" s="15">
        <v>4433</v>
      </c>
      <c r="E47" s="15">
        <v>3836</v>
      </c>
      <c r="F47" s="4">
        <v>5245</v>
      </c>
      <c r="G47" s="4">
        <f t="shared" si="3"/>
        <v>111247</v>
      </c>
      <c r="H47" s="12"/>
      <c r="I47" s="14">
        <v>6269</v>
      </c>
      <c r="J47" s="16">
        <v>1164</v>
      </c>
      <c r="K47" s="9">
        <f t="shared" si="4"/>
        <v>118680</v>
      </c>
      <c r="O47"/>
    </row>
    <row r="48" spans="1:15" ht="12.75" customHeight="1" x14ac:dyDescent="0.2">
      <c r="A48" s="8" t="s">
        <v>143</v>
      </c>
      <c r="B48" s="14">
        <v>93109</v>
      </c>
      <c r="C48" s="15">
        <v>1782</v>
      </c>
      <c r="D48" s="15">
        <v>4185</v>
      </c>
      <c r="E48" s="15">
        <v>3779</v>
      </c>
      <c r="F48" s="4">
        <v>4975</v>
      </c>
      <c r="G48" s="4">
        <f t="shared" si="3"/>
        <v>107830</v>
      </c>
      <c r="H48" s="12"/>
      <c r="I48" s="14">
        <v>5811</v>
      </c>
      <c r="J48" s="16">
        <v>1215</v>
      </c>
      <c r="K48" s="9">
        <f t="shared" si="4"/>
        <v>114856</v>
      </c>
      <c r="O48"/>
    </row>
    <row r="49" spans="1:15" ht="12.75" customHeight="1" x14ac:dyDescent="0.2">
      <c r="A49" s="8" t="s">
        <v>142</v>
      </c>
      <c r="B49" s="14">
        <v>89894</v>
      </c>
      <c r="C49" s="15">
        <v>1748</v>
      </c>
      <c r="D49" s="15">
        <v>3994</v>
      </c>
      <c r="E49" s="15">
        <v>3361</v>
      </c>
      <c r="F49" s="4">
        <v>4891</v>
      </c>
      <c r="G49" s="4">
        <f t="shared" si="3"/>
        <v>103888</v>
      </c>
      <c r="H49" s="12"/>
      <c r="I49" s="14">
        <v>5221</v>
      </c>
      <c r="J49" s="16">
        <v>1208</v>
      </c>
      <c r="K49" s="9">
        <f t="shared" si="4"/>
        <v>110317</v>
      </c>
      <c r="O49"/>
    </row>
    <row r="50" spans="1:15" ht="12.75" customHeight="1" x14ac:dyDescent="0.2">
      <c r="A50" s="8" t="s">
        <v>141</v>
      </c>
      <c r="B50" s="14">
        <v>87829</v>
      </c>
      <c r="C50" s="15">
        <v>1717</v>
      </c>
      <c r="D50" s="15">
        <v>3900</v>
      </c>
      <c r="E50" s="15">
        <v>3340</v>
      </c>
      <c r="F50" s="4">
        <v>4806</v>
      </c>
      <c r="G50" s="4">
        <f t="shared" si="3"/>
        <v>101592</v>
      </c>
      <c r="H50" s="12"/>
      <c r="I50" s="14">
        <v>4453</v>
      </c>
      <c r="J50" s="16">
        <v>1230</v>
      </c>
      <c r="K50" s="9">
        <f t="shared" si="4"/>
        <v>107275</v>
      </c>
      <c r="O50"/>
    </row>
    <row r="51" spans="1:15" ht="12.75" customHeight="1" x14ac:dyDescent="0.2">
      <c r="A51" s="8" t="s">
        <v>140</v>
      </c>
      <c r="B51" s="14">
        <v>85341</v>
      </c>
      <c r="C51" s="15">
        <v>1717</v>
      </c>
      <c r="D51" s="15">
        <v>3757</v>
      </c>
      <c r="E51" s="15">
        <v>3331</v>
      </c>
      <c r="F51" s="4">
        <v>4754</v>
      </c>
      <c r="G51" s="4">
        <f t="shared" si="3"/>
        <v>98900</v>
      </c>
      <c r="H51" s="12"/>
      <c r="I51" s="14">
        <v>3812</v>
      </c>
      <c r="J51" s="16">
        <v>1255</v>
      </c>
      <c r="K51" s="9">
        <f t="shared" si="4"/>
        <v>103967</v>
      </c>
      <c r="O51"/>
    </row>
    <row r="52" spans="1:15" ht="12.75" customHeight="1" x14ac:dyDescent="0.2">
      <c r="A52" s="8" t="s">
        <v>139</v>
      </c>
      <c r="B52" s="14">
        <v>82478</v>
      </c>
      <c r="C52" s="15">
        <v>1729</v>
      </c>
      <c r="D52" s="15">
        <v>3622</v>
      </c>
      <c r="E52" s="15">
        <v>3304</v>
      </c>
      <c r="F52" s="4">
        <v>4661</v>
      </c>
      <c r="G52" s="4">
        <f t="shared" si="3"/>
        <v>95794</v>
      </c>
      <c r="H52" s="12"/>
      <c r="I52" s="14">
        <v>3442</v>
      </c>
      <c r="J52" s="16">
        <v>1280</v>
      </c>
      <c r="K52" s="9">
        <f t="shared" si="4"/>
        <v>100516</v>
      </c>
      <c r="O52"/>
    </row>
    <row r="53" spans="1:15" ht="12.75" customHeight="1" x14ac:dyDescent="0.2">
      <c r="A53" s="8" t="s">
        <v>138</v>
      </c>
      <c r="B53" s="14">
        <v>79643</v>
      </c>
      <c r="C53" s="15">
        <v>1729</v>
      </c>
      <c r="D53" s="15">
        <v>3450</v>
      </c>
      <c r="E53" s="15">
        <v>3260</v>
      </c>
      <c r="F53" s="4">
        <v>4556</v>
      </c>
      <c r="G53" s="4">
        <f t="shared" si="3"/>
        <v>92638</v>
      </c>
      <c r="H53" s="12"/>
      <c r="I53" s="14">
        <v>2905</v>
      </c>
      <c r="J53" s="16">
        <v>1353</v>
      </c>
      <c r="K53" s="9">
        <f t="shared" si="4"/>
        <v>96896</v>
      </c>
      <c r="O53"/>
    </row>
    <row r="54" spans="1:15" ht="12.75" customHeight="1" x14ac:dyDescent="0.2">
      <c r="A54" s="8" t="s">
        <v>137</v>
      </c>
      <c r="B54" s="14">
        <v>76250</v>
      </c>
      <c r="C54" s="15">
        <v>1677</v>
      </c>
      <c r="D54" s="15">
        <v>3263</v>
      </c>
      <c r="E54" s="15">
        <v>3160</v>
      </c>
      <c r="F54" s="4">
        <v>4480</v>
      </c>
      <c r="G54" s="4">
        <f t="shared" si="3"/>
        <v>88830</v>
      </c>
      <c r="H54" s="12"/>
      <c r="I54" s="14">
        <v>2461</v>
      </c>
      <c r="J54" s="16">
        <v>1451</v>
      </c>
      <c r="K54" s="9">
        <f t="shared" si="4"/>
        <v>92742</v>
      </c>
      <c r="O54"/>
    </row>
    <row r="55" spans="1:15" ht="12.75" customHeight="1" x14ac:dyDescent="0.2">
      <c r="A55" s="8" t="s">
        <v>136</v>
      </c>
      <c r="B55" s="14">
        <v>73010</v>
      </c>
      <c r="C55" s="15">
        <v>1642</v>
      </c>
      <c r="D55" s="15">
        <v>3077</v>
      </c>
      <c r="E55" s="15">
        <v>3062</v>
      </c>
      <c r="F55" s="4">
        <v>4364</v>
      </c>
      <c r="G55" s="4">
        <f t="shared" si="3"/>
        <v>85155</v>
      </c>
      <c r="H55" s="12"/>
      <c r="I55" s="14">
        <v>1986</v>
      </c>
      <c r="J55" s="16">
        <v>1481</v>
      </c>
      <c r="K55" s="9">
        <f t="shared" si="4"/>
        <v>88622</v>
      </c>
      <c r="O55"/>
    </row>
    <row r="56" spans="1:15" ht="12.75" customHeight="1" x14ac:dyDescent="0.2">
      <c r="A56" s="8" t="s">
        <v>135</v>
      </c>
      <c r="B56" s="14">
        <v>69450</v>
      </c>
      <c r="C56" s="15">
        <v>1576</v>
      </c>
      <c r="D56" s="15">
        <v>2871</v>
      </c>
      <c r="E56" s="15">
        <v>2995</v>
      </c>
      <c r="F56" s="4">
        <v>4257</v>
      </c>
      <c r="G56" s="4">
        <f t="shared" si="3"/>
        <v>81149</v>
      </c>
      <c r="H56" s="12"/>
      <c r="I56" s="14">
        <v>1763</v>
      </c>
      <c r="J56" s="16">
        <v>1631</v>
      </c>
      <c r="K56" s="9">
        <f t="shared" si="4"/>
        <v>84543</v>
      </c>
      <c r="O56"/>
    </row>
    <row r="57" spans="1:15" ht="12.75" customHeight="1" x14ac:dyDescent="0.2">
      <c r="A57" s="8" t="s">
        <v>134</v>
      </c>
      <c r="B57" s="14">
        <v>66420</v>
      </c>
      <c r="C57" s="15">
        <v>1567</v>
      </c>
      <c r="D57" s="15">
        <v>2736</v>
      </c>
      <c r="E57" s="15">
        <v>2984</v>
      </c>
      <c r="F57" s="4">
        <v>4168</v>
      </c>
      <c r="G57" s="4">
        <f t="shared" si="3"/>
        <v>77875</v>
      </c>
      <c r="H57" s="12"/>
      <c r="I57" s="14">
        <v>1608</v>
      </c>
      <c r="J57" s="16">
        <v>1765</v>
      </c>
      <c r="K57" s="9">
        <f t="shared" si="4"/>
        <v>81248</v>
      </c>
      <c r="O57"/>
    </row>
    <row r="58" spans="1:15" ht="12.75" customHeight="1" x14ac:dyDescent="0.2">
      <c r="A58" s="8" t="s">
        <v>133</v>
      </c>
      <c r="B58" s="14">
        <v>63852</v>
      </c>
      <c r="C58" s="15">
        <v>1544</v>
      </c>
      <c r="D58" s="15">
        <v>2592</v>
      </c>
      <c r="E58" s="15">
        <v>2951</v>
      </c>
      <c r="F58" s="4">
        <v>4067</v>
      </c>
      <c r="G58" s="4">
        <f t="shared" si="3"/>
        <v>75006</v>
      </c>
      <c r="H58" s="12"/>
      <c r="I58" s="14">
        <v>1272</v>
      </c>
      <c r="J58" s="16">
        <v>1834</v>
      </c>
      <c r="K58" s="9">
        <f t="shared" si="4"/>
        <v>78112</v>
      </c>
      <c r="O58"/>
    </row>
    <row r="59" spans="1:15" ht="12.75" customHeight="1" x14ac:dyDescent="0.2">
      <c r="A59" s="8" t="s">
        <v>132</v>
      </c>
      <c r="B59" s="14">
        <v>62318</v>
      </c>
      <c r="C59" s="15">
        <v>1727</v>
      </c>
      <c r="D59" s="15">
        <v>2497</v>
      </c>
      <c r="E59" s="15">
        <v>2970</v>
      </c>
      <c r="F59" s="4">
        <v>3958</v>
      </c>
      <c r="G59" s="4">
        <f t="shared" si="3"/>
        <v>73470</v>
      </c>
      <c r="H59" s="12"/>
      <c r="I59" s="14">
        <v>1441</v>
      </c>
      <c r="J59" s="16">
        <v>1946</v>
      </c>
      <c r="K59" s="9">
        <f t="shared" si="4"/>
        <v>76857</v>
      </c>
      <c r="O59"/>
    </row>
    <row r="60" spans="1:15" ht="12.75" customHeight="1" x14ac:dyDescent="0.2">
      <c r="A60" s="8" t="s">
        <v>131</v>
      </c>
      <c r="B60" s="14">
        <v>60397</v>
      </c>
      <c r="C60" s="15">
        <v>1854</v>
      </c>
      <c r="D60" s="15">
        <v>2525</v>
      </c>
      <c r="E60" s="15">
        <v>2946</v>
      </c>
      <c r="F60" s="4">
        <v>4037</v>
      </c>
      <c r="G60" s="4">
        <f t="shared" si="3"/>
        <v>71759</v>
      </c>
      <c r="H60" s="12"/>
      <c r="I60" s="14">
        <v>1430</v>
      </c>
      <c r="J60" s="16">
        <v>1960</v>
      </c>
      <c r="K60" s="9">
        <f t="shared" si="4"/>
        <v>75149</v>
      </c>
      <c r="O60"/>
    </row>
    <row r="61" spans="1:15" ht="12.75" customHeight="1" x14ac:dyDescent="0.2">
      <c r="A61" s="8" t="s">
        <v>130</v>
      </c>
      <c r="B61" s="14">
        <v>57296</v>
      </c>
      <c r="C61" s="15">
        <v>1829</v>
      </c>
      <c r="D61" s="15">
        <v>2374</v>
      </c>
      <c r="E61" s="15">
        <v>2807</v>
      </c>
      <c r="F61" s="4">
        <v>4012</v>
      </c>
      <c r="G61" s="4">
        <f t="shared" si="3"/>
        <v>68318</v>
      </c>
      <c r="H61" s="12"/>
      <c r="I61" s="14">
        <v>1397</v>
      </c>
      <c r="J61" s="16">
        <v>2056</v>
      </c>
      <c r="K61" s="9">
        <f t="shared" si="4"/>
        <v>71771</v>
      </c>
      <c r="O61"/>
    </row>
    <row r="62" spans="1:15" ht="12.75" customHeight="1" x14ac:dyDescent="0.2">
      <c r="A62" s="8" t="s">
        <v>129</v>
      </c>
      <c r="B62" s="14">
        <v>53717</v>
      </c>
      <c r="C62" s="15">
        <v>1587</v>
      </c>
      <c r="D62" s="15">
        <v>2192</v>
      </c>
      <c r="E62" s="15">
        <v>2529</v>
      </c>
      <c r="F62" s="4">
        <v>3955</v>
      </c>
      <c r="G62" s="4">
        <f t="shared" si="3"/>
        <v>63980</v>
      </c>
      <c r="H62" s="12"/>
      <c r="I62" s="14">
        <v>1399</v>
      </c>
      <c r="J62" s="16">
        <v>2441</v>
      </c>
      <c r="K62" s="9">
        <f t="shared" si="4"/>
        <v>67820</v>
      </c>
      <c r="O62"/>
    </row>
    <row r="63" spans="1:15" x14ac:dyDescent="0.2">
      <c r="A63" s="10" t="s">
        <v>128</v>
      </c>
      <c r="B63" s="20">
        <v>49105</v>
      </c>
      <c r="C63" s="21">
        <v>1514</v>
      </c>
      <c r="D63" s="21">
        <v>2063</v>
      </c>
      <c r="E63" s="21">
        <v>2275</v>
      </c>
      <c r="F63" s="11">
        <v>3881</v>
      </c>
      <c r="G63" s="11">
        <f t="shared" si="3"/>
        <v>58838</v>
      </c>
      <c r="H63" s="28"/>
      <c r="I63" s="20">
        <v>1417</v>
      </c>
      <c r="J63" s="22">
        <v>2560</v>
      </c>
      <c r="K63" s="29">
        <f t="shared" si="4"/>
        <v>62815</v>
      </c>
    </row>
    <row r="64" spans="1:15" x14ac:dyDescent="0.2">
      <c r="A64" s="1"/>
      <c r="B64" s="1"/>
      <c r="C64" s="1"/>
      <c r="F64" s="1"/>
      <c r="G64" s="1"/>
    </row>
    <row r="65" spans="1:15" ht="14.25" x14ac:dyDescent="0.2">
      <c r="A65" s="6" t="s">
        <v>149</v>
      </c>
      <c r="B65" s="1"/>
      <c r="C65" s="1"/>
      <c r="D65" s="1"/>
      <c r="E65" s="1"/>
      <c r="F65" s="1"/>
      <c r="G65" s="1"/>
      <c r="K65" s="1"/>
    </row>
    <row r="66" spans="1:15" ht="14.25" x14ac:dyDescent="0.2">
      <c r="A66" s="6" t="s">
        <v>150</v>
      </c>
      <c r="B66" s="1"/>
      <c r="C66" s="1"/>
      <c r="D66" s="1"/>
      <c r="E66" s="1"/>
      <c r="F66" s="1"/>
      <c r="G66" s="1"/>
      <c r="H66" s="1"/>
    </row>
    <row r="68" spans="1:15" x14ac:dyDescent="0.2">
      <c r="A68" s="7"/>
      <c r="O68" s="26"/>
    </row>
    <row r="69" spans="1:15" x14ac:dyDescent="0.2">
      <c r="O69" s="26"/>
    </row>
    <row r="70" spans="1:15" ht="13.5" x14ac:dyDescent="0.25">
      <c r="A70" s="75" t="s">
        <v>151</v>
      </c>
      <c r="B70" s="76"/>
      <c r="C70" s="76"/>
      <c r="O70" s="26"/>
    </row>
    <row r="71" spans="1:15" ht="13.5" x14ac:dyDescent="0.25">
      <c r="A71" s="75" t="s">
        <v>163</v>
      </c>
      <c r="B71" s="76"/>
      <c r="C71" s="76"/>
      <c r="J71" s="2" t="s">
        <v>205</v>
      </c>
      <c r="K71" s="1"/>
    </row>
  </sheetData>
  <mergeCells count="3">
    <mergeCell ref="A3:K4"/>
    <mergeCell ref="B8:F8"/>
    <mergeCell ref="I8:J8"/>
  </mergeCells>
  <hyperlinks>
    <hyperlink ref="A70" r:id="rId1" xr:uid="{00000000-0004-0000-0000-000000000000}"/>
  </hyperlinks>
  <pageMargins left="0.39370078740157483" right="0.19685039370078741" top="0.39370078740157483" bottom="0.39370078740157483" header="0.51181102362204722" footer="0.51181102362204722"/>
  <pageSetup paperSize="9" scale="92" orientation="portrait" horizontalDpi="1200" verticalDpi="1200" r:id="rId2"/>
  <headerFooter alignWithMargins="0"/>
  <ignoredErrors>
    <ignoredError sqref="K21:K63 G44:G63 K17:K20" unlockedFormula="1"/>
    <ignoredError sqref="G43 G22:G41 G17:G21" formulaRange="1" unlockedFormula="1"/>
    <ignoredError sqref="G42" formulaRange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GE142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9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9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9" s="25" customFormat="1" ht="15" x14ac:dyDescent="0.25">
      <c r="A3" s="42" t="s">
        <v>181</v>
      </c>
      <c r="B3" s="43"/>
      <c r="C3" s="43"/>
      <c r="D3" s="43"/>
      <c r="E3" s="43"/>
      <c r="F3" s="43"/>
      <c r="G3" s="43"/>
      <c r="H3" s="43"/>
    </row>
    <row r="4" spans="1:9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9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9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9" s="3" customFormat="1" x14ac:dyDescent="0.2">
      <c r="A7" s="64" t="s">
        <v>4</v>
      </c>
      <c r="B7" s="20">
        <v>9905.9999999999982</v>
      </c>
      <c r="C7" s="21">
        <v>83</v>
      </c>
      <c r="D7" s="21">
        <v>170</v>
      </c>
      <c r="E7" s="21">
        <v>32</v>
      </c>
      <c r="F7" s="21">
        <v>787</v>
      </c>
      <c r="G7" s="21">
        <v>48</v>
      </c>
      <c r="H7" s="71">
        <v>507</v>
      </c>
      <c r="I7" s="69"/>
    </row>
    <row r="8" spans="1:9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  <c r="I8" s="69"/>
    </row>
    <row r="9" spans="1:9" s="3" customFormat="1" x14ac:dyDescent="0.2">
      <c r="A9" s="65" t="s">
        <v>5</v>
      </c>
      <c r="B9" s="59">
        <v>161</v>
      </c>
      <c r="C9" s="59">
        <v>4</v>
      </c>
      <c r="D9" s="59"/>
      <c r="E9" s="59">
        <v>22</v>
      </c>
      <c r="F9" s="59">
        <v>35</v>
      </c>
      <c r="G9" s="59">
        <v>2</v>
      </c>
      <c r="H9" s="16">
        <v>21</v>
      </c>
      <c r="I9" s="69"/>
    </row>
    <row r="10" spans="1:9" s="3" customFormat="1" x14ac:dyDescent="0.2">
      <c r="A10" s="65" t="s">
        <v>6</v>
      </c>
      <c r="B10" s="59">
        <v>3413</v>
      </c>
      <c r="C10" s="59">
        <v>58</v>
      </c>
      <c r="D10" s="59">
        <v>42</v>
      </c>
      <c r="E10" s="59">
        <v>65</v>
      </c>
      <c r="F10" s="59">
        <v>306</v>
      </c>
      <c r="G10" s="59">
        <v>35</v>
      </c>
      <c r="H10" s="16">
        <v>206</v>
      </c>
      <c r="I10" s="69"/>
    </row>
    <row r="11" spans="1:9" s="3" customFormat="1" x14ac:dyDescent="0.2">
      <c r="A11" s="65" t="s">
        <v>7</v>
      </c>
      <c r="B11" s="59">
        <v>3352</v>
      </c>
      <c r="C11" s="59">
        <v>14</v>
      </c>
      <c r="D11" s="59">
        <v>19</v>
      </c>
      <c r="E11" s="59">
        <v>85</v>
      </c>
      <c r="F11" s="59">
        <v>468</v>
      </c>
      <c r="G11" s="59">
        <v>24</v>
      </c>
      <c r="H11" s="16">
        <v>196</v>
      </c>
      <c r="I11" s="69"/>
    </row>
    <row r="12" spans="1:9" s="3" customFormat="1" x14ac:dyDescent="0.2">
      <c r="A12" s="65" t="s">
        <v>8</v>
      </c>
      <c r="B12" s="59">
        <v>750</v>
      </c>
      <c r="C12" s="59">
        <v>16</v>
      </c>
      <c r="D12" s="59">
        <v>17</v>
      </c>
      <c r="E12" s="59">
        <v>10</v>
      </c>
      <c r="F12" s="59">
        <v>92</v>
      </c>
      <c r="G12" s="59">
        <v>8</v>
      </c>
      <c r="H12" s="16">
        <v>49</v>
      </c>
      <c r="I12" s="69"/>
    </row>
    <row r="13" spans="1:9" s="3" customFormat="1" x14ac:dyDescent="0.2">
      <c r="A13" s="65" t="s">
        <v>9</v>
      </c>
      <c r="B13" s="59">
        <v>720</v>
      </c>
      <c r="C13" s="59">
        <v>4</v>
      </c>
      <c r="D13" s="59">
        <v>5</v>
      </c>
      <c r="E13" s="59">
        <v>29</v>
      </c>
      <c r="F13" s="59">
        <v>101.99999999999999</v>
      </c>
      <c r="G13" s="59">
        <v>8</v>
      </c>
      <c r="H13" s="16">
        <v>59</v>
      </c>
      <c r="I13" s="69"/>
    </row>
    <row r="14" spans="1:9" s="3" customFormat="1" x14ac:dyDescent="0.2">
      <c r="A14" s="65" t="s">
        <v>10</v>
      </c>
      <c r="B14" s="59">
        <v>10041.999999999998</v>
      </c>
      <c r="C14" s="59">
        <v>103</v>
      </c>
      <c r="D14" s="59">
        <v>133</v>
      </c>
      <c r="E14" s="59">
        <v>102</v>
      </c>
      <c r="F14" s="59">
        <v>995</v>
      </c>
      <c r="G14" s="59">
        <v>61</v>
      </c>
      <c r="H14" s="16">
        <v>514</v>
      </c>
      <c r="I14" s="69"/>
    </row>
    <row r="15" spans="1:9" s="3" customFormat="1" x14ac:dyDescent="0.2">
      <c r="A15" s="65" t="s">
        <v>11</v>
      </c>
      <c r="B15" s="59">
        <v>856</v>
      </c>
      <c r="C15" s="59">
        <v>7</v>
      </c>
      <c r="D15" s="59">
        <v>12</v>
      </c>
      <c r="E15" s="59">
        <v>30</v>
      </c>
      <c r="F15" s="59">
        <v>106.00000000000001</v>
      </c>
      <c r="G15" s="59">
        <v>9</v>
      </c>
      <c r="H15" s="16">
        <v>112.99999999999999</v>
      </c>
      <c r="I15" s="69"/>
    </row>
    <row r="16" spans="1:9" s="3" customFormat="1" x14ac:dyDescent="0.2">
      <c r="A16" s="65" t="s">
        <v>12</v>
      </c>
      <c r="B16" s="59">
        <v>512</v>
      </c>
      <c r="C16" s="59">
        <v>1</v>
      </c>
      <c r="D16" s="59">
        <v>4</v>
      </c>
      <c r="E16" s="59">
        <v>14</v>
      </c>
      <c r="F16" s="59">
        <v>73</v>
      </c>
      <c r="G16" s="59">
        <v>1</v>
      </c>
      <c r="H16" s="16">
        <v>44</v>
      </c>
      <c r="I16" s="69"/>
    </row>
    <row r="17" spans="1:187" s="3" customFormat="1" x14ac:dyDescent="0.2">
      <c r="A17" s="65" t="s">
        <v>13</v>
      </c>
      <c r="B17" s="59">
        <v>29.999999999999996</v>
      </c>
      <c r="C17" s="59"/>
      <c r="D17" s="59"/>
      <c r="E17" s="59">
        <v>16</v>
      </c>
      <c r="F17" s="59">
        <v>3</v>
      </c>
      <c r="G17" s="59"/>
      <c r="H17" s="16">
        <v>3</v>
      </c>
      <c r="I17" s="69"/>
    </row>
    <row r="18" spans="1:187" s="3" customFormat="1" x14ac:dyDescent="0.2">
      <c r="A18" s="65" t="s">
        <v>14</v>
      </c>
      <c r="B18" s="59">
        <v>2114</v>
      </c>
      <c r="C18" s="59">
        <v>22</v>
      </c>
      <c r="D18" s="59">
        <v>11</v>
      </c>
      <c r="E18" s="59">
        <v>4</v>
      </c>
      <c r="F18" s="59">
        <v>216</v>
      </c>
      <c r="G18" s="59">
        <v>21</v>
      </c>
      <c r="H18" s="16">
        <v>93</v>
      </c>
      <c r="I18" s="69"/>
    </row>
    <row r="19" spans="1:187" s="3" customFormat="1" x14ac:dyDescent="0.2">
      <c r="A19" s="65" t="s">
        <v>15</v>
      </c>
      <c r="B19" s="59">
        <v>924</v>
      </c>
      <c r="C19" s="59">
        <v>5</v>
      </c>
      <c r="D19" s="59">
        <v>4</v>
      </c>
      <c r="E19" s="59">
        <v>37</v>
      </c>
      <c r="F19" s="59">
        <v>147</v>
      </c>
      <c r="G19" s="59">
        <v>13</v>
      </c>
      <c r="H19" s="16">
        <v>66</v>
      </c>
      <c r="I19" s="69"/>
    </row>
    <row r="20" spans="1:187" x14ac:dyDescent="0.2">
      <c r="A20" s="65" t="s">
        <v>16</v>
      </c>
      <c r="B20" s="59">
        <v>940.00000000000011</v>
      </c>
      <c r="C20" s="59">
        <v>13</v>
      </c>
      <c r="D20" s="59">
        <v>8</v>
      </c>
      <c r="E20" s="59">
        <v>35</v>
      </c>
      <c r="F20" s="59">
        <v>122</v>
      </c>
      <c r="G20" s="59">
        <v>12</v>
      </c>
      <c r="H20" s="16">
        <v>53</v>
      </c>
      <c r="I20" s="69"/>
    </row>
    <row r="21" spans="1:187" x14ac:dyDescent="0.2">
      <c r="A21" s="65" t="s">
        <v>17</v>
      </c>
      <c r="B21" s="59">
        <v>1507</v>
      </c>
      <c r="C21" s="59">
        <v>6</v>
      </c>
      <c r="D21" s="59">
        <v>7</v>
      </c>
      <c r="E21" s="59">
        <v>48</v>
      </c>
      <c r="F21" s="59">
        <v>202</v>
      </c>
      <c r="G21" s="59">
        <v>11</v>
      </c>
      <c r="H21" s="16">
        <v>102</v>
      </c>
      <c r="I21" s="69"/>
    </row>
    <row r="22" spans="1:187" x14ac:dyDescent="0.2">
      <c r="A22" s="65" t="s">
        <v>18</v>
      </c>
      <c r="B22" s="59">
        <v>875.99999999999989</v>
      </c>
      <c r="C22" s="59">
        <v>10</v>
      </c>
      <c r="D22" s="59">
        <v>6</v>
      </c>
      <c r="E22" s="59">
        <v>52.999999999999993</v>
      </c>
      <c r="F22" s="59">
        <v>135</v>
      </c>
      <c r="G22" s="59">
        <v>4</v>
      </c>
      <c r="H22" s="16">
        <v>76</v>
      </c>
      <c r="I22" s="69"/>
    </row>
    <row r="23" spans="1:187" x14ac:dyDescent="0.2">
      <c r="A23" s="65" t="s">
        <v>19</v>
      </c>
      <c r="B23" s="58">
        <v>2305</v>
      </c>
      <c r="C23" s="21">
        <v>15</v>
      </c>
      <c r="D23" s="21">
        <v>22</v>
      </c>
      <c r="E23" s="21">
        <v>135</v>
      </c>
      <c r="F23" s="21">
        <v>337</v>
      </c>
      <c r="G23" s="21">
        <v>20</v>
      </c>
      <c r="H23" s="22">
        <v>226</v>
      </c>
      <c r="I23" s="69"/>
    </row>
    <row r="24" spans="1:187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59">
        <v>230</v>
      </c>
      <c r="C25" s="59">
        <v>3</v>
      </c>
      <c r="D25" s="59">
        <v>3</v>
      </c>
      <c r="E25" s="59">
        <v>34</v>
      </c>
      <c r="F25" s="59">
        <v>43</v>
      </c>
      <c r="G25" s="59"/>
      <c r="H25" s="16">
        <v>34</v>
      </c>
      <c r="I25" s="69"/>
    </row>
    <row r="26" spans="1:187" x14ac:dyDescent="0.2">
      <c r="A26" s="65" t="s">
        <v>182</v>
      </c>
      <c r="B26" s="59">
        <v>1935</v>
      </c>
      <c r="C26" s="59">
        <v>15</v>
      </c>
      <c r="D26" s="59">
        <v>29</v>
      </c>
      <c r="E26" s="59">
        <v>238</v>
      </c>
      <c r="F26" s="59">
        <v>309</v>
      </c>
      <c r="G26" s="59">
        <v>10</v>
      </c>
      <c r="H26" s="16">
        <v>231</v>
      </c>
      <c r="I26" s="69"/>
    </row>
    <row r="27" spans="1:187" x14ac:dyDescent="0.2">
      <c r="A27" s="65" t="s">
        <v>183</v>
      </c>
      <c r="B27" s="59">
        <v>740</v>
      </c>
      <c r="C27" s="59"/>
      <c r="D27" s="59">
        <v>7</v>
      </c>
      <c r="E27" s="59">
        <v>67</v>
      </c>
      <c r="F27" s="59">
        <v>97</v>
      </c>
      <c r="G27" s="59">
        <v>3</v>
      </c>
      <c r="H27" s="16">
        <v>75</v>
      </c>
      <c r="I27" s="69"/>
    </row>
    <row r="28" spans="1:187" x14ac:dyDescent="0.2">
      <c r="A28" s="65" t="s">
        <v>30</v>
      </c>
      <c r="B28" s="59">
        <v>544</v>
      </c>
      <c r="C28" s="59">
        <v>3</v>
      </c>
      <c r="D28" s="59">
        <v>4</v>
      </c>
      <c r="E28" s="59">
        <v>46</v>
      </c>
      <c r="F28" s="59">
        <v>65</v>
      </c>
      <c r="G28" s="59">
        <v>4</v>
      </c>
      <c r="H28" s="16">
        <v>40</v>
      </c>
      <c r="I28" s="69"/>
    </row>
    <row r="29" spans="1:187" x14ac:dyDescent="0.2">
      <c r="A29" s="65" t="s">
        <v>31</v>
      </c>
      <c r="B29" s="59">
        <v>252</v>
      </c>
      <c r="C29" s="59">
        <v>2</v>
      </c>
      <c r="D29" s="59">
        <v>4</v>
      </c>
      <c r="E29" s="59">
        <v>26</v>
      </c>
      <c r="F29" s="59">
        <v>32</v>
      </c>
      <c r="G29" s="59"/>
      <c r="H29" s="16">
        <v>38</v>
      </c>
      <c r="I29" s="69"/>
    </row>
    <row r="30" spans="1:187" x14ac:dyDescent="0.2">
      <c r="A30" s="65" t="s">
        <v>32</v>
      </c>
      <c r="B30" s="59">
        <v>1015</v>
      </c>
      <c r="C30" s="59">
        <v>24</v>
      </c>
      <c r="D30" s="59">
        <v>11</v>
      </c>
      <c r="E30" s="59">
        <v>129</v>
      </c>
      <c r="F30" s="59">
        <v>177.00000000000003</v>
      </c>
      <c r="G30" s="59">
        <v>6</v>
      </c>
      <c r="H30" s="16">
        <v>115</v>
      </c>
      <c r="I30" s="69"/>
    </row>
    <row r="31" spans="1:187" x14ac:dyDescent="0.2">
      <c r="A31" s="65" t="s">
        <v>35</v>
      </c>
      <c r="B31" s="59">
        <v>829</v>
      </c>
      <c r="C31" s="59">
        <v>7</v>
      </c>
      <c r="D31" s="59">
        <v>31</v>
      </c>
      <c r="E31" s="59">
        <v>108.00000000000001</v>
      </c>
      <c r="F31" s="59">
        <v>123</v>
      </c>
      <c r="G31" s="59">
        <v>5</v>
      </c>
      <c r="H31" s="16">
        <v>127</v>
      </c>
      <c r="I31" s="69"/>
    </row>
    <row r="32" spans="1:187" x14ac:dyDescent="0.2">
      <c r="A32" s="65" t="s">
        <v>37</v>
      </c>
      <c r="B32" s="59">
        <v>169</v>
      </c>
      <c r="C32" s="59">
        <v>1</v>
      </c>
      <c r="D32" s="59">
        <v>2</v>
      </c>
      <c r="E32" s="59">
        <v>28.000000000000004</v>
      </c>
      <c r="F32" s="59">
        <v>20</v>
      </c>
      <c r="G32" s="59">
        <v>1</v>
      </c>
      <c r="H32" s="16">
        <v>16</v>
      </c>
    </row>
    <row r="33" spans="1:8" ht="14.25" x14ac:dyDescent="0.25">
      <c r="A33" s="68" t="s">
        <v>166</v>
      </c>
      <c r="B33" s="60"/>
      <c r="C33" s="49"/>
      <c r="D33" s="49"/>
      <c r="E33" s="49"/>
      <c r="F33" s="49"/>
      <c r="G33" s="49"/>
      <c r="H33" s="51"/>
    </row>
    <row r="34" spans="1:8" x14ac:dyDescent="0.2">
      <c r="A34" s="65" t="s">
        <v>184</v>
      </c>
      <c r="B34" s="59">
        <v>881</v>
      </c>
      <c r="C34" s="59">
        <v>7</v>
      </c>
      <c r="D34" s="59">
        <v>3</v>
      </c>
      <c r="E34" s="59">
        <v>67</v>
      </c>
      <c r="F34" s="59">
        <v>111</v>
      </c>
      <c r="G34" s="59">
        <v>4</v>
      </c>
      <c r="H34" s="16">
        <v>79</v>
      </c>
    </row>
    <row r="35" spans="1:8" x14ac:dyDescent="0.2">
      <c r="A35" s="65" t="s">
        <v>39</v>
      </c>
      <c r="B35" s="59">
        <v>4788</v>
      </c>
      <c r="C35" s="59">
        <v>39</v>
      </c>
      <c r="D35" s="59">
        <v>29</v>
      </c>
      <c r="E35" s="59">
        <v>64</v>
      </c>
      <c r="F35" s="59">
        <v>481.99999999999994</v>
      </c>
      <c r="G35" s="59">
        <v>34</v>
      </c>
      <c r="H35" s="16">
        <v>288</v>
      </c>
    </row>
    <row r="36" spans="1:8" x14ac:dyDescent="0.2">
      <c r="A36" s="65" t="s">
        <v>40</v>
      </c>
      <c r="B36" s="59">
        <v>387</v>
      </c>
      <c r="C36" s="59">
        <v>1</v>
      </c>
      <c r="D36" s="59">
        <v>2</v>
      </c>
      <c r="E36" s="59">
        <v>16</v>
      </c>
      <c r="F36" s="59">
        <v>44.000000000000007</v>
      </c>
      <c r="G36" s="59">
        <v>2</v>
      </c>
      <c r="H36" s="16">
        <v>37</v>
      </c>
    </row>
    <row r="37" spans="1:8" x14ac:dyDescent="0.2">
      <c r="A37" s="65" t="s">
        <v>41</v>
      </c>
      <c r="B37" s="59">
        <v>1505</v>
      </c>
      <c r="C37" s="59">
        <v>19</v>
      </c>
      <c r="D37" s="59">
        <v>17</v>
      </c>
      <c r="E37" s="59">
        <v>102</v>
      </c>
      <c r="F37" s="59">
        <v>216</v>
      </c>
      <c r="G37" s="59">
        <v>13</v>
      </c>
      <c r="H37" s="16">
        <v>130</v>
      </c>
    </row>
    <row r="38" spans="1:8" x14ac:dyDescent="0.2">
      <c r="A38" s="65" t="s">
        <v>42</v>
      </c>
      <c r="B38" s="59">
        <v>4010</v>
      </c>
      <c r="C38" s="59">
        <v>29</v>
      </c>
      <c r="D38" s="59">
        <v>24</v>
      </c>
      <c r="E38" s="59">
        <v>36</v>
      </c>
      <c r="F38" s="59">
        <v>436.99999999999994</v>
      </c>
      <c r="G38" s="59">
        <v>21</v>
      </c>
      <c r="H38" s="16">
        <v>213</v>
      </c>
    </row>
    <row r="39" spans="1:8" x14ac:dyDescent="0.2">
      <c r="A39" s="65" t="s">
        <v>185</v>
      </c>
      <c r="B39" s="59">
        <v>580</v>
      </c>
      <c r="C39" s="59">
        <v>4</v>
      </c>
      <c r="D39" s="59">
        <v>5</v>
      </c>
      <c r="E39" s="59">
        <v>35</v>
      </c>
      <c r="F39" s="59">
        <v>115</v>
      </c>
      <c r="G39" s="59">
        <v>3</v>
      </c>
      <c r="H39" s="16">
        <v>44</v>
      </c>
    </row>
    <row r="40" spans="1:8" x14ac:dyDescent="0.2">
      <c r="A40" s="65" t="s">
        <v>43</v>
      </c>
      <c r="B40" s="59">
        <v>605</v>
      </c>
      <c r="C40" s="59"/>
      <c r="D40" s="59">
        <v>9</v>
      </c>
      <c r="E40" s="59">
        <v>55</v>
      </c>
      <c r="F40" s="59">
        <v>68</v>
      </c>
      <c r="G40" s="59">
        <v>2</v>
      </c>
      <c r="H40" s="16">
        <v>36</v>
      </c>
    </row>
    <row r="41" spans="1:8" x14ac:dyDescent="0.2">
      <c r="A41" s="65" t="s">
        <v>44</v>
      </c>
      <c r="B41" s="59">
        <v>2972</v>
      </c>
      <c r="C41" s="59">
        <v>9</v>
      </c>
      <c r="D41" s="59">
        <v>14</v>
      </c>
      <c r="E41" s="59">
        <v>14</v>
      </c>
      <c r="F41" s="59">
        <v>287</v>
      </c>
      <c r="G41" s="59">
        <v>19</v>
      </c>
      <c r="H41" s="16">
        <v>171</v>
      </c>
    </row>
    <row r="42" spans="1:8" x14ac:dyDescent="0.2">
      <c r="A42" s="65" t="s">
        <v>45</v>
      </c>
      <c r="B42" s="59">
        <v>580</v>
      </c>
      <c r="C42" s="59">
        <v>1</v>
      </c>
      <c r="D42" s="59">
        <v>5</v>
      </c>
      <c r="E42" s="59">
        <v>40</v>
      </c>
      <c r="F42" s="59">
        <v>85</v>
      </c>
      <c r="G42" s="59">
        <v>8</v>
      </c>
      <c r="H42" s="16">
        <v>45</v>
      </c>
    </row>
    <row r="43" spans="1:8" x14ac:dyDescent="0.2">
      <c r="A43" s="65" t="s">
        <v>48</v>
      </c>
      <c r="B43" s="59">
        <v>543</v>
      </c>
      <c r="C43" s="59">
        <v>1</v>
      </c>
      <c r="D43" s="59">
        <v>6</v>
      </c>
      <c r="E43" s="59">
        <v>33</v>
      </c>
      <c r="F43" s="59">
        <v>88.000000000000014</v>
      </c>
      <c r="G43" s="59">
        <v>4</v>
      </c>
      <c r="H43" s="16">
        <v>30</v>
      </c>
    </row>
    <row r="44" spans="1:8" x14ac:dyDescent="0.2">
      <c r="A44" s="65" t="s">
        <v>49</v>
      </c>
      <c r="B44" s="59">
        <v>66</v>
      </c>
      <c r="C44" s="59">
        <v>1</v>
      </c>
      <c r="D44" s="59">
        <v>1</v>
      </c>
      <c r="E44" s="59">
        <v>15</v>
      </c>
      <c r="F44" s="59">
        <v>9</v>
      </c>
      <c r="G44" s="59">
        <v>2</v>
      </c>
      <c r="H44" s="16">
        <v>16</v>
      </c>
    </row>
    <row r="45" spans="1:8" x14ac:dyDescent="0.2">
      <c r="A45" s="65" t="s">
        <v>50</v>
      </c>
      <c r="B45" s="59">
        <v>907.00000000000011</v>
      </c>
      <c r="C45" s="59"/>
      <c r="D45" s="59">
        <v>4</v>
      </c>
      <c r="E45" s="59">
        <v>15</v>
      </c>
      <c r="F45" s="59">
        <v>123</v>
      </c>
      <c r="G45" s="59">
        <v>7</v>
      </c>
      <c r="H45" s="16">
        <v>44</v>
      </c>
    </row>
    <row r="46" spans="1:8" x14ac:dyDescent="0.2">
      <c r="A46" s="65" t="s">
        <v>51</v>
      </c>
      <c r="B46" s="59">
        <v>1993</v>
      </c>
      <c r="C46" s="59">
        <v>42</v>
      </c>
      <c r="D46" s="59">
        <v>27</v>
      </c>
      <c r="E46" s="59">
        <v>26.000000000000004</v>
      </c>
      <c r="F46" s="59">
        <v>250.00000000000003</v>
      </c>
      <c r="G46" s="59">
        <v>8</v>
      </c>
      <c r="H46" s="16">
        <v>121</v>
      </c>
    </row>
    <row r="47" spans="1:8" x14ac:dyDescent="0.2">
      <c r="A47" s="65" t="s">
        <v>52</v>
      </c>
      <c r="B47" s="59">
        <v>2220</v>
      </c>
      <c r="C47" s="59">
        <v>16</v>
      </c>
      <c r="D47" s="59">
        <v>27</v>
      </c>
      <c r="E47" s="59">
        <v>26</v>
      </c>
      <c r="F47" s="59">
        <v>236</v>
      </c>
      <c r="G47" s="59">
        <v>14</v>
      </c>
      <c r="H47" s="16">
        <v>201</v>
      </c>
    </row>
    <row r="48" spans="1:8" x14ac:dyDescent="0.2">
      <c r="A48" s="65" t="s">
        <v>53</v>
      </c>
      <c r="B48" s="59">
        <v>943</v>
      </c>
      <c r="C48" s="59">
        <v>7</v>
      </c>
      <c r="D48" s="59">
        <v>1</v>
      </c>
      <c r="E48" s="59">
        <v>14</v>
      </c>
      <c r="F48" s="59">
        <v>86</v>
      </c>
      <c r="G48" s="59">
        <v>6</v>
      </c>
      <c r="H48" s="16">
        <v>61</v>
      </c>
    </row>
    <row r="49" spans="1:8" x14ac:dyDescent="0.2">
      <c r="A49" s="65" t="s">
        <v>54</v>
      </c>
      <c r="B49" s="59">
        <v>550</v>
      </c>
      <c r="C49" s="59">
        <v>3</v>
      </c>
      <c r="D49" s="59">
        <v>2</v>
      </c>
      <c r="E49" s="59">
        <v>21</v>
      </c>
      <c r="F49" s="59">
        <v>79</v>
      </c>
      <c r="G49" s="59">
        <v>6</v>
      </c>
      <c r="H49" s="16">
        <v>37</v>
      </c>
    </row>
    <row r="50" spans="1:8" x14ac:dyDescent="0.2">
      <c r="A50" s="65" t="s">
        <v>55</v>
      </c>
      <c r="B50" s="59">
        <v>1354.9999999999998</v>
      </c>
      <c r="C50" s="59">
        <v>8</v>
      </c>
      <c r="D50" s="59">
        <v>11</v>
      </c>
      <c r="E50" s="59">
        <v>41</v>
      </c>
      <c r="F50" s="59">
        <v>181</v>
      </c>
      <c r="G50" s="59">
        <v>9</v>
      </c>
      <c r="H50" s="16">
        <v>116.00000000000001</v>
      </c>
    </row>
    <row r="51" spans="1:8" ht="12.75" customHeight="1" x14ac:dyDescent="0.2">
      <c r="A51" s="65" t="s">
        <v>57</v>
      </c>
      <c r="B51" s="59">
        <v>2219</v>
      </c>
      <c r="C51" s="59">
        <v>20</v>
      </c>
      <c r="D51" s="59">
        <v>85</v>
      </c>
      <c r="E51" s="59">
        <v>75</v>
      </c>
      <c r="F51" s="59">
        <v>288</v>
      </c>
      <c r="G51" s="59">
        <v>17</v>
      </c>
      <c r="H51" s="16">
        <v>215</v>
      </c>
    </row>
    <row r="52" spans="1:8" x14ac:dyDescent="0.2">
      <c r="A52" s="65" t="s">
        <v>58</v>
      </c>
      <c r="B52" s="59">
        <v>5130</v>
      </c>
      <c r="C52" s="59">
        <v>97</v>
      </c>
      <c r="D52" s="59">
        <v>47</v>
      </c>
      <c r="E52" s="59">
        <v>19</v>
      </c>
      <c r="F52" s="59">
        <v>388</v>
      </c>
      <c r="G52" s="59">
        <v>37</v>
      </c>
      <c r="H52" s="16">
        <v>239</v>
      </c>
    </row>
    <row r="53" spans="1:8" ht="14.25" x14ac:dyDescent="0.25">
      <c r="A53" s="68" t="s">
        <v>167</v>
      </c>
      <c r="B53" s="60"/>
      <c r="C53" s="49"/>
      <c r="D53" s="49"/>
      <c r="E53" s="49"/>
      <c r="F53" s="49"/>
      <c r="G53" s="49"/>
      <c r="H53" s="51"/>
    </row>
    <row r="54" spans="1:8" x14ac:dyDescent="0.2">
      <c r="A54" s="65" t="s">
        <v>59</v>
      </c>
      <c r="B54" s="59">
        <v>406</v>
      </c>
      <c r="C54" s="59">
        <v>8</v>
      </c>
      <c r="D54" s="59">
        <v>7</v>
      </c>
      <c r="E54" s="59">
        <v>53</v>
      </c>
      <c r="F54" s="59">
        <v>45</v>
      </c>
      <c r="G54" s="59">
        <v>2</v>
      </c>
      <c r="H54" s="16">
        <v>65</v>
      </c>
    </row>
    <row r="55" spans="1:8" x14ac:dyDescent="0.2">
      <c r="A55" s="65" t="s">
        <v>60</v>
      </c>
      <c r="B55" s="59">
        <v>3772</v>
      </c>
      <c r="C55" s="59">
        <v>73</v>
      </c>
      <c r="D55" s="59">
        <v>49</v>
      </c>
      <c r="E55" s="59">
        <v>47</v>
      </c>
      <c r="F55" s="59">
        <v>315</v>
      </c>
      <c r="G55" s="59">
        <v>12</v>
      </c>
      <c r="H55" s="16">
        <v>338</v>
      </c>
    </row>
    <row r="56" spans="1:8" x14ac:dyDescent="0.2">
      <c r="A56" s="65" t="s">
        <v>61</v>
      </c>
      <c r="B56" s="59">
        <v>62</v>
      </c>
      <c r="C56" s="59"/>
      <c r="D56" s="59">
        <v>3</v>
      </c>
      <c r="E56" s="59">
        <v>17</v>
      </c>
      <c r="F56" s="59">
        <v>4</v>
      </c>
      <c r="G56" s="59"/>
      <c r="H56" s="16">
        <v>14</v>
      </c>
    </row>
    <row r="57" spans="1:8" x14ac:dyDescent="0.2">
      <c r="A57" s="65" t="s">
        <v>62</v>
      </c>
      <c r="B57" s="59">
        <v>350</v>
      </c>
      <c r="C57" s="59">
        <v>2</v>
      </c>
      <c r="D57" s="59">
        <v>7</v>
      </c>
      <c r="E57" s="59">
        <v>48</v>
      </c>
      <c r="F57" s="59">
        <v>45.999999999999993</v>
      </c>
      <c r="G57" s="59">
        <v>1</v>
      </c>
      <c r="H57" s="16">
        <v>62.000000000000007</v>
      </c>
    </row>
    <row r="58" spans="1:8" x14ac:dyDescent="0.2">
      <c r="A58" s="65" t="s">
        <v>63</v>
      </c>
      <c r="B58" s="59">
        <v>473</v>
      </c>
      <c r="C58" s="59">
        <v>3</v>
      </c>
      <c r="D58" s="59">
        <v>4</v>
      </c>
      <c r="E58" s="59">
        <v>42</v>
      </c>
      <c r="F58" s="59">
        <v>58</v>
      </c>
      <c r="G58" s="59">
        <v>2</v>
      </c>
      <c r="H58" s="16">
        <v>67</v>
      </c>
    </row>
    <row r="59" spans="1:8" x14ac:dyDescent="0.2">
      <c r="A59" s="65" t="s">
        <v>64</v>
      </c>
      <c r="B59" s="59">
        <v>1199</v>
      </c>
      <c r="C59" s="59">
        <v>8</v>
      </c>
      <c r="D59" s="59">
        <v>16</v>
      </c>
      <c r="E59" s="59">
        <v>93</v>
      </c>
      <c r="F59" s="59">
        <v>149</v>
      </c>
      <c r="G59" s="59">
        <v>6</v>
      </c>
      <c r="H59" s="16">
        <v>160</v>
      </c>
    </row>
    <row r="60" spans="1:8" x14ac:dyDescent="0.2">
      <c r="A60" s="65" t="s">
        <v>65</v>
      </c>
      <c r="B60" s="59">
        <v>946</v>
      </c>
      <c r="C60" s="59">
        <v>22</v>
      </c>
      <c r="D60" s="59">
        <v>22</v>
      </c>
      <c r="E60" s="59">
        <v>93</v>
      </c>
      <c r="F60" s="59">
        <v>128</v>
      </c>
      <c r="G60" s="59">
        <v>6</v>
      </c>
      <c r="H60" s="16">
        <v>139</v>
      </c>
    </row>
    <row r="61" spans="1:8" x14ac:dyDescent="0.2">
      <c r="A61" s="65" t="s">
        <v>66</v>
      </c>
      <c r="B61" s="59">
        <v>1682</v>
      </c>
      <c r="C61" s="59">
        <v>15</v>
      </c>
      <c r="D61" s="59">
        <v>26</v>
      </c>
      <c r="E61" s="59">
        <v>274</v>
      </c>
      <c r="F61" s="59">
        <v>185</v>
      </c>
      <c r="G61" s="59">
        <v>8</v>
      </c>
      <c r="H61" s="16">
        <v>231</v>
      </c>
    </row>
    <row r="62" spans="1:8" x14ac:dyDescent="0.2">
      <c r="A62" s="65" t="s">
        <v>67</v>
      </c>
      <c r="B62" s="59">
        <v>664</v>
      </c>
      <c r="C62" s="59">
        <v>2</v>
      </c>
      <c r="D62" s="59">
        <v>9</v>
      </c>
      <c r="E62" s="59">
        <v>75</v>
      </c>
      <c r="F62" s="59">
        <v>84.000000000000014</v>
      </c>
      <c r="G62" s="59">
        <v>5</v>
      </c>
      <c r="H62" s="16">
        <v>95</v>
      </c>
    </row>
    <row r="63" spans="1:8" ht="14.25" x14ac:dyDescent="0.25">
      <c r="A63" s="68" t="s">
        <v>168</v>
      </c>
      <c r="B63" s="60"/>
      <c r="C63" s="49"/>
      <c r="D63" s="49"/>
      <c r="E63" s="49"/>
      <c r="F63" s="49"/>
      <c r="G63" s="49"/>
      <c r="H63" s="51"/>
    </row>
    <row r="64" spans="1:8" x14ac:dyDescent="0.2">
      <c r="A64" s="65" t="s">
        <v>68</v>
      </c>
      <c r="B64" s="59">
        <v>2432.0000000000005</v>
      </c>
      <c r="C64" s="59">
        <v>105</v>
      </c>
      <c r="D64" s="59">
        <v>68</v>
      </c>
      <c r="E64" s="59">
        <v>35</v>
      </c>
      <c r="F64" s="59">
        <v>181</v>
      </c>
      <c r="G64" s="59">
        <v>10</v>
      </c>
      <c r="H64" s="16">
        <v>247</v>
      </c>
    </row>
    <row r="65" spans="1:8" x14ac:dyDescent="0.2">
      <c r="A65" s="65" t="s">
        <v>69</v>
      </c>
      <c r="B65" s="59">
        <v>1603</v>
      </c>
      <c r="C65" s="59">
        <v>145</v>
      </c>
      <c r="D65" s="59">
        <v>72</v>
      </c>
      <c r="E65" s="59">
        <v>44</v>
      </c>
      <c r="F65" s="59">
        <v>110</v>
      </c>
      <c r="G65" s="59">
        <v>239.99999999999997</v>
      </c>
      <c r="H65" s="16">
        <v>510</v>
      </c>
    </row>
    <row r="66" spans="1:8" x14ac:dyDescent="0.2">
      <c r="A66" s="65" t="s">
        <v>70</v>
      </c>
      <c r="B66" s="59">
        <v>1214.0000000000002</v>
      </c>
      <c r="C66" s="59">
        <v>8</v>
      </c>
      <c r="D66" s="59">
        <v>16</v>
      </c>
      <c r="E66" s="59">
        <v>80</v>
      </c>
      <c r="F66" s="59">
        <v>134</v>
      </c>
      <c r="G66" s="59">
        <v>3</v>
      </c>
      <c r="H66" s="16">
        <v>120.99999999999999</v>
      </c>
    </row>
    <row r="67" spans="1:8" x14ac:dyDescent="0.2">
      <c r="A67" s="65" t="s">
        <v>71</v>
      </c>
      <c r="B67" s="59">
        <v>1406</v>
      </c>
      <c r="C67" s="59">
        <v>59.999999999999993</v>
      </c>
      <c r="D67" s="59">
        <v>15</v>
      </c>
      <c r="E67" s="59">
        <v>59</v>
      </c>
      <c r="F67" s="59">
        <v>139.99999999999997</v>
      </c>
      <c r="G67" s="59">
        <v>4</v>
      </c>
      <c r="H67" s="16">
        <v>168</v>
      </c>
    </row>
    <row r="68" spans="1:8" x14ac:dyDescent="0.2">
      <c r="A68" s="65" t="s">
        <v>72</v>
      </c>
      <c r="B68" s="59">
        <v>788</v>
      </c>
      <c r="C68" s="59">
        <v>12</v>
      </c>
      <c r="D68" s="59">
        <v>1</v>
      </c>
      <c r="E68" s="59">
        <v>74</v>
      </c>
      <c r="F68" s="59">
        <v>104</v>
      </c>
      <c r="G68" s="59">
        <v>11</v>
      </c>
      <c r="H68" s="16">
        <v>78</v>
      </c>
    </row>
    <row r="69" spans="1:8" x14ac:dyDescent="0.2">
      <c r="A69" s="65" t="s">
        <v>73</v>
      </c>
      <c r="B69" s="59">
        <v>1559</v>
      </c>
      <c r="C69" s="59">
        <v>47</v>
      </c>
      <c r="D69" s="59">
        <v>17</v>
      </c>
      <c r="E69" s="59">
        <v>31.999999999999996</v>
      </c>
      <c r="F69" s="59">
        <v>157</v>
      </c>
      <c r="G69" s="59">
        <v>11</v>
      </c>
      <c r="H69" s="16">
        <v>109</v>
      </c>
    </row>
    <row r="70" spans="1:8" x14ac:dyDescent="0.2">
      <c r="A70" s="65" t="s">
        <v>74</v>
      </c>
      <c r="B70" s="59">
        <v>4623</v>
      </c>
      <c r="C70" s="59">
        <v>244</v>
      </c>
      <c r="D70" s="59">
        <v>70</v>
      </c>
      <c r="E70" s="59">
        <v>51</v>
      </c>
      <c r="F70" s="59">
        <v>343</v>
      </c>
      <c r="G70" s="59">
        <v>16</v>
      </c>
      <c r="H70" s="16">
        <v>395</v>
      </c>
    </row>
    <row r="71" spans="1:8" x14ac:dyDescent="0.2">
      <c r="A71" s="65" t="s">
        <v>75</v>
      </c>
      <c r="B71" s="58">
        <v>1623</v>
      </c>
      <c r="C71" s="21">
        <v>48</v>
      </c>
      <c r="D71" s="21">
        <v>11</v>
      </c>
      <c r="E71" s="21">
        <v>60</v>
      </c>
      <c r="F71" s="21">
        <v>187</v>
      </c>
      <c r="G71" s="21">
        <v>4</v>
      </c>
      <c r="H71" s="22">
        <v>193</v>
      </c>
    </row>
    <row r="72" spans="1:8" ht="14.25" x14ac:dyDescent="0.25">
      <c r="A72" s="68" t="s">
        <v>85</v>
      </c>
      <c r="B72" s="60"/>
      <c r="C72" s="49"/>
      <c r="D72" s="49"/>
      <c r="E72" s="49"/>
      <c r="F72" s="49"/>
      <c r="G72" s="49"/>
      <c r="H72" s="51"/>
    </row>
    <row r="73" spans="1:8" x14ac:dyDescent="0.2">
      <c r="A73" s="65" t="s">
        <v>76</v>
      </c>
      <c r="B73" s="59">
        <v>557</v>
      </c>
      <c r="C73" s="59">
        <v>32</v>
      </c>
      <c r="D73" s="59">
        <v>2</v>
      </c>
      <c r="E73" s="59">
        <v>42</v>
      </c>
      <c r="F73" s="59">
        <v>102</v>
      </c>
      <c r="G73" s="59">
        <v>1</v>
      </c>
      <c r="H73" s="16">
        <v>56</v>
      </c>
    </row>
    <row r="74" spans="1:8" x14ac:dyDescent="0.2">
      <c r="A74" s="65" t="s">
        <v>77</v>
      </c>
      <c r="B74" s="59">
        <v>2190</v>
      </c>
      <c r="C74" s="59">
        <v>55</v>
      </c>
      <c r="D74" s="59">
        <v>28</v>
      </c>
      <c r="E74" s="59">
        <v>56</v>
      </c>
      <c r="F74" s="59">
        <v>310</v>
      </c>
      <c r="G74" s="59">
        <v>14</v>
      </c>
      <c r="H74" s="16">
        <v>225</v>
      </c>
    </row>
    <row r="75" spans="1:8" x14ac:dyDescent="0.2">
      <c r="A75" s="65" t="s">
        <v>78</v>
      </c>
      <c r="B75" s="59">
        <v>2799</v>
      </c>
      <c r="C75" s="59">
        <v>14</v>
      </c>
      <c r="D75" s="59">
        <v>17</v>
      </c>
      <c r="E75" s="59">
        <v>26</v>
      </c>
      <c r="F75" s="59">
        <v>328</v>
      </c>
      <c r="G75" s="59">
        <v>25</v>
      </c>
      <c r="H75" s="16">
        <v>140</v>
      </c>
    </row>
    <row r="76" spans="1:8" x14ac:dyDescent="0.2">
      <c r="A76" s="65" t="s">
        <v>79</v>
      </c>
      <c r="B76" s="59">
        <v>244</v>
      </c>
      <c r="C76" s="59">
        <v>43</v>
      </c>
      <c r="D76" s="59">
        <v>33</v>
      </c>
      <c r="E76" s="59">
        <v>17</v>
      </c>
      <c r="F76" s="59">
        <v>55</v>
      </c>
      <c r="G76" s="59">
        <v>2</v>
      </c>
      <c r="H76" s="16">
        <v>63</v>
      </c>
    </row>
    <row r="77" spans="1:8" x14ac:dyDescent="0.2">
      <c r="A77" s="65" t="s">
        <v>80</v>
      </c>
      <c r="B77" s="59">
        <v>1273</v>
      </c>
      <c r="C77" s="59">
        <v>20</v>
      </c>
      <c r="D77" s="59">
        <v>9</v>
      </c>
      <c r="E77" s="59">
        <v>79</v>
      </c>
      <c r="F77" s="59">
        <v>137.99999999999997</v>
      </c>
      <c r="G77" s="59">
        <v>4</v>
      </c>
      <c r="H77" s="16">
        <v>137</v>
      </c>
    </row>
    <row r="78" spans="1:8" x14ac:dyDescent="0.2">
      <c r="A78" s="65" t="s">
        <v>81</v>
      </c>
      <c r="B78" s="59">
        <v>1811</v>
      </c>
      <c r="C78" s="59">
        <v>31</v>
      </c>
      <c r="D78" s="59">
        <v>14</v>
      </c>
      <c r="E78" s="59">
        <v>34</v>
      </c>
      <c r="F78" s="59">
        <v>267</v>
      </c>
      <c r="G78" s="59">
        <v>10</v>
      </c>
      <c r="H78" s="16">
        <v>154</v>
      </c>
    </row>
    <row r="79" spans="1:8" x14ac:dyDescent="0.2">
      <c r="A79" s="65" t="s">
        <v>82</v>
      </c>
      <c r="B79" s="59">
        <v>1243.9999999999998</v>
      </c>
      <c r="C79" s="59">
        <v>98</v>
      </c>
      <c r="D79" s="59">
        <v>19</v>
      </c>
      <c r="E79" s="59">
        <v>60</v>
      </c>
      <c r="F79" s="59">
        <v>165</v>
      </c>
      <c r="G79" s="59">
        <v>9</v>
      </c>
      <c r="H79" s="16">
        <v>125</v>
      </c>
    </row>
    <row r="80" spans="1:8" x14ac:dyDescent="0.2">
      <c r="A80" s="65" t="s">
        <v>83</v>
      </c>
      <c r="B80" s="59">
        <v>3407</v>
      </c>
      <c r="C80" s="59">
        <v>241</v>
      </c>
      <c r="D80" s="59">
        <v>28</v>
      </c>
      <c r="E80" s="59">
        <v>47</v>
      </c>
      <c r="F80" s="59">
        <v>391</v>
      </c>
      <c r="G80" s="59">
        <v>22.000000000000004</v>
      </c>
      <c r="H80" s="16">
        <v>257</v>
      </c>
    </row>
    <row r="81" spans="1:8" x14ac:dyDescent="0.2">
      <c r="A81" s="65" t="s">
        <v>84</v>
      </c>
      <c r="B81" s="59">
        <v>1947</v>
      </c>
      <c r="C81" s="59">
        <v>12</v>
      </c>
      <c r="D81" s="59">
        <v>14</v>
      </c>
      <c r="E81" s="59">
        <v>27</v>
      </c>
      <c r="F81" s="59">
        <v>269</v>
      </c>
      <c r="G81" s="59">
        <v>16</v>
      </c>
      <c r="H81" s="16">
        <v>131</v>
      </c>
    </row>
    <row r="82" spans="1:8" x14ac:dyDescent="0.2">
      <c r="A82" s="65" t="s">
        <v>85</v>
      </c>
      <c r="B82" s="59">
        <v>8985</v>
      </c>
      <c r="C82" s="59">
        <v>126</v>
      </c>
      <c r="D82" s="59">
        <v>187</v>
      </c>
      <c r="E82" s="59">
        <v>20</v>
      </c>
      <c r="F82" s="59">
        <v>912</v>
      </c>
      <c r="G82" s="59">
        <v>52.000000000000007</v>
      </c>
      <c r="H82" s="16">
        <v>526</v>
      </c>
    </row>
    <row r="83" spans="1:8" x14ac:dyDescent="0.2">
      <c r="A83" s="65" t="s">
        <v>86</v>
      </c>
      <c r="B83" s="59">
        <v>685</v>
      </c>
      <c r="C83" s="59">
        <v>60</v>
      </c>
      <c r="D83" s="59">
        <v>5</v>
      </c>
      <c r="E83" s="59">
        <v>15</v>
      </c>
      <c r="F83" s="59">
        <v>111</v>
      </c>
      <c r="G83" s="59">
        <v>6</v>
      </c>
      <c r="H83" s="16">
        <v>89</v>
      </c>
    </row>
    <row r="84" spans="1:8" x14ac:dyDescent="0.2">
      <c r="A84" s="65" t="s">
        <v>87</v>
      </c>
      <c r="B84" s="59">
        <v>3000</v>
      </c>
      <c r="C84" s="59">
        <v>32</v>
      </c>
      <c r="D84" s="59">
        <v>25</v>
      </c>
      <c r="E84" s="59">
        <v>8</v>
      </c>
      <c r="F84" s="59">
        <v>292</v>
      </c>
      <c r="G84" s="59">
        <v>14</v>
      </c>
      <c r="H84" s="16">
        <v>183</v>
      </c>
    </row>
    <row r="85" spans="1:8" x14ac:dyDescent="0.2">
      <c r="A85" s="65" t="s">
        <v>88</v>
      </c>
      <c r="B85" s="59">
        <v>908</v>
      </c>
      <c r="C85" s="59">
        <v>2</v>
      </c>
      <c r="D85" s="59">
        <v>3</v>
      </c>
      <c r="E85" s="59">
        <v>11</v>
      </c>
      <c r="F85" s="59">
        <v>127</v>
      </c>
      <c r="G85" s="59">
        <v>4</v>
      </c>
      <c r="H85" s="16">
        <v>43</v>
      </c>
    </row>
    <row r="86" spans="1:8" x14ac:dyDescent="0.2">
      <c r="A86" s="65" t="s">
        <v>89</v>
      </c>
      <c r="B86" s="59">
        <v>481.00000000000006</v>
      </c>
      <c r="C86" s="59">
        <v>2</v>
      </c>
      <c r="D86" s="59">
        <v>5</v>
      </c>
      <c r="E86" s="59">
        <v>76</v>
      </c>
      <c r="F86" s="59">
        <v>82</v>
      </c>
      <c r="G86" s="59">
        <v>2</v>
      </c>
      <c r="H86" s="16">
        <v>58</v>
      </c>
    </row>
    <row r="87" spans="1:8" x14ac:dyDescent="0.2">
      <c r="A87" s="65" t="s">
        <v>90</v>
      </c>
      <c r="B87" s="58">
        <v>2878</v>
      </c>
      <c r="C87" s="21">
        <v>62</v>
      </c>
      <c r="D87" s="21">
        <v>18</v>
      </c>
      <c r="E87" s="21">
        <v>35</v>
      </c>
      <c r="F87" s="21">
        <v>348</v>
      </c>
      <c r="G87" s="21">
        <v>17</v>
      </c>
      <c r="H87" s="22">
        <v>152</v>
      </c>
    </row>
    <row r="88" spans="1:8" ht="14.25" x14ac:dyDescent="0.25">
      <c r="A88" s="68" t="s">
        <v>169</v>
      </c>
      <c r="B88" s="60"/>
      <c r="C88" s="49"/>
      <c r="D88" s="49"/>
      <c r="E88" s="49"/>
      <c r="F88" s="49"/>
      <c r="G88" s="49"/>
      <c r="H88" s="51"/>
    </row>
    <row r="89" spans="1:8" x14ac:dyDescent="0.2">
      <c r="A89" s="65" t="s">
        <v>91</v>
      </c>
      <c r="B89" s="59">
        <v>1859</v>
      </c>
      <c r="C89" s="59">
        <v>11</v>
      </c>
      <c r="D89" s="59">
        <v>15</v>
      </c>
      <c r="E89" s="59">
        <v>58</v>
      </c>
      <c r="F89" s="59">
        <v>272</v>
      </c>
      <c r="G89" s="59">
        <v>5</v>
      </c>
      <c r="H89" s="16">
        <v>130</v>
      </c>
    </row>
    <row r="90" spans="1:8" x14ac:dyDescent="0.2">
      <c r="A90" s="65" t="s">
        <v>92</v>
      </c>
      <c r="B90" s="59">
        <v>207</v>
      </c>
      <c r="C90" s="59">
        <v>2</v>
      </c>
      <c r="D90" s="59">
        <v>4</v>
      </c>
      <c r="E90" s="59">
        <v>36</v>
      </c>
      <c r="F90" s="59">
        <v>48</v>
      </c>
      <c r="G90" s="59">
        <v>2</v>
      </c>
      <c r="H90" s="16">
        <v>35</v>
      </c>
    </row>
    <row r="91" spans="1:8" x14ac:dyDescent="0.2">
      <c r="A91" s="65" t="s">
        <v>93</v>
      </c>
      <c r="B91" s="59">
        <v>371</v>
      </c>
      <c r="C91" s="59">
        <v>2</v>
      </c>
      <c r="D91" s="59">
        <v>8</v>
      </c>
      <c r="E91" s="59">
        <v>105</v>
      </c>
      <c r="F91" s="59">
        <v>55.999999999999993</v>
      </c>
      <c r="G91" s="59">
        <v>4</v>
      </c>
      <c r="H91" s="16">
        <v>69</v>
      </c>
    </row>
    <row r="92" spans="1:8" x14ac:dyDescent="0.2">
      <c r="A92" s="65" t="s">
        <v>94</v>
      </c>
      <c r="B92" s="59">
        <v>2600</v>
      </c>
      <c r="C92" s="59">
        <v>14</v>
      </c>
      <c r="D92" s="59">
        <v>13</v>
      </c>
      <c r="E92" s="59">
        <v>56</v>
      </c>
      <c r="F92" s="59">
        <v>486</v>
      </c>
      <c r="G92" s="59">
        <v>20</v>
      </c>
      <c r="H92" s="16">
        <v>221.99999999999997</v>
      </c>
    </row>
    <row r="93" spans="1:8" x14ac:dyDescent="0.2">
      <c r="A93" s="65" t="s">
        <v>95</v>
      </c>
      <c r="B93" s="59">
        <v>2446</v>
      </c>
      <c r="C93" s="59">
        <v>25</v>
      </c>
      <c r="D93" s="59">
        <v>35</v>
      </c>
      <c r="E93" s="59">
        <v>41</v>
      </c>
      <c r="F93" s="59">
        <v>285</v>
      </c>
      <c r="G93" s="59">
        <v>13</v>
      </c>
      <c r="H93" s="16">
        <v>232</v>
      </c>
    </row>
    <row r="94" spans="1:8" x14ac:dyDescent="0.2">
      <c r="A94" s="65" t="s">
        <v>96</v>
      </c>
      <c r="B94" s="59">
        <v>1390</v>
      </c>
      <c r="C94" s="59">
        <v>35</v>
      </c>
      <c r="D94" s="59">
        <v>16</v>
      </c>
      <c r="E94" s="59">
        <v>38</v>
      </c>
      <c r="F94" s="59">
        <v>220</v>
      </c>
      <c r="G94" s="59">
        <v>6</v>
      </c>
      <c r="H94" s="16">
        <v>128</v>
      </c>
    </row>
    <row r="95" spans="1:8" x14ac:dyDescent="0.2">
      <c r="A95" s="65" t="s">
        <v>97</v>
      </c>
      <c r="B95" s="59">
        <v>26</v>
      </c>
      <c r="C95" s="59"/>
      <c r="D95" s="59">
        <v>1</v>
      </c>
      <c r="E95" s="59">
        <v>5</v>
      </c>
      <c r="F95" s="59">
        <v>7</v>
      </c>
      <c r="G95" s="59"/>
      <c r="H95" s="16">
        <v>8</v>
      </c>
    </row>
    <row r="96" spans="1:8" x14ac:dyDescent="0.2">
      <c r="A96" s="65" t="s">
        <v>98</v>
      </c>
      <c r="B96" s="59">
        <v>785</v>
      </c>
      <c r="C96" s="59">
        <v>7</v>
      </c>
      <c r="D96" s="59">
        <v>8</v>
      </c>
      <c r="E96" s="59">
        <v>73</v>
      </c>
      <c r="F96" s="59">
        <v>131</v>
      </c>
      <c r="G96" s="59">
        <v>12</v>
      </c>
      <c r="H96" s="16">
        <v>81</v>
      </c>
    </row>
    <row r="97" spans="1:8" x14ac:dyDescent="0.2">
      <c r="A97" s="65" t="s">
        <v>99</v>
      </c>
      <c r="B97" s="59">
        <v>3036</v>
      </c>
      <c r="C97" s="59">
        <v>36</v>
      </c>
      <c r="D97" s="59">
        <v>17</v>
      </c>
      <c r="E97" s="59">
        <v>36</v>
      </c>
      <c r="F97" s="59">
        <v>394</v>
      </c>
      <c r="G97" s="59">
        <v>26</v>
      </c>
      <c r="H97" s="16">
        <v>160</v>
      </c>
    </row>
    <row r="98" spans="1:8" x14ac:dyDescent="0.2">
      <c r="A98" s="65" t="s">
        <v>100</v>
      </c>
      <c r="B98" s="59">
        <v>1119</v>
      </c>
      <c r="C98" s="59">
        <v>39</v>
      </c>
      <c r="D98" s="59">
        <v>10</v>
      </c>
      <c r="E98" s="59">
        <v>42</v>
      </c>
      <c r="F98" s="59">
        <v>209</v>
      </c>
      <c r="G98" s="59">
        <v>7</v>
      </c>
      <c r="H98" s="16">
        <v>121</v>
      </c>
    </row>
    <row r="99" spans="1:8" x14ac:dyDescent="0.2">
      <c r="A99" s="64" t="s">
        <v>101</v>
      </c>
      <c r="B99" s="58">
        <v>270</v>
      </c>
      <c r="C99" s="21"/>
      <c r="D99" s="21">
        <v>2</v>
      </c>
      <c r="E99" s="21">
        <v>25</v>
      </c>
      <c r="F99" s="21">
        <v>40</v>
      </c>
      <c r="G99" s="21">
        <v>1</v>
      </c>
      <c r="H99" s="22">
        <v>36</v>
      </c>
    </row>
    <row r="100" spans="1:8" ht="14.25" x14ac:dyDescent="0.25">
      <c r="A100" s="68" t="s">
        <v>170</v>
      </c>
      <c r="B100" s="60"/>
      <c r="C100" s="49"/>
      <c r="D100" s="49"/>
      <c r="E100" s="49"/>
      <c r="F100" s="49"/>
      <c r="G100" s="49"/>
      <c r="H100" s="51"/>
    </row>
    <row r="101" spans="1:8" x14ac:dyDescent="0.2">
      <c r="A101" s="65" t="s">
        <v>102</v>
      </c>
      <c r="B101" s="59">
        <v>786</v>
      </c>
      <c r="C101" s="59">
        <v>13</v>
      </c>
      <c r="D101" s="59">
        <v>17</v>
      </c>
      <c r="E101" s="59">
        <v>53</v>
      </c>
      <c r="F101" s="59">
        <v>131</v>
      </c>
      <c r="G101" s="59">
        <v>4</v>
      </c>
      <c r="H101" s="16">
        <v>63</v>
      </c>
    </row>
    <row r="102" spans="1:8" x14ac:dyDescent="0.2">
      <c r="A102" s="65" t="s">
        <v>103</v>
      </c>
      <c r="B102" s="59">
        <v>650</v>
      </c>
      <c r="C102" s="59">
        <v>22</v>
      </c>
      <c r="D102" s="59">
        <v>5</v>
      </c>
      <c r="E102" s="59">
        <v>64</v>
      </c>
      <c r="F102" s="59">
        <v>99</v>
      </c>
      <c r="G102" s="59">
        <v>1</v>
      </c>
      <c r="H102" s="16">
        <v>66</v>
      </c>
    </row>
    <row r="103" spans="1:8" ht="12.75" customHeight="1" x14ac:dyDescent="0.2">
      <c r="A103" s="65" t="s">
        <v>104</v>
      </c>
      <c r="B103" s="59">
        <v>3580</v>
      </c>
      <c r="C103" s="59">
        <v>125</v>
      </c>
      <c r="D103" s="59">
        <v>25</v>
      </c>
      <c r="E103" s="59">
        <v>26</v>
      </c>
      <c r="F103" s="59">
        <v>439</v>
      </c>
      <c r="G103" s="59">
        <v>20</v>
      </c>
      <c r="H103" s="16">
        <v>276.00000000000006</v>
      </c>
    </row>
    <row r="104" spans="1:8" ht="12.75" customHeight="1" x14ac:dyDescent="0.2">
      <c r="A104" s="65" t="s">
        <v>105</v>
      </c>
      <c r="B104" s="59">
        <v>596.00000000000011</v>
      </c>
      <c r="C104" s="59">
        <v>12</v>
      </c>
      <c r="D104" s="59">
        <v>12</v>
      </c>
      <c r="E104" s="59">
        <v>64</v>
      </c>
      <c r="F104" s="59">
        <v>79</v>
      </c>
      <c r="G104" s="59">
        <v>1</v>
      </c>
      <c r="H104" s="16">
        <v>83</v>
      </c>
    </row>
    <row r="105" spans="1:8" x14ac:dyDescent="0.2">
      <c r="A105" s="65" t="s">
        <v>106</v>
      </c>
      <c r="B105" s="59">
        <v>912</v>
      </c>
      <c r="C105" s="59">
        <v>9</v>
      </c>
      <c r="D105" s="59">
        <v>6</v>
      </c>
      <c r="E105" s="59">
        <v>87</v>
      </c>
      <c r="F105" s="59">
        <v>142</v>
      </c>
      <c r="G105" s="59">
        <v>5</v>
      </c>
      <c r="H105" s="16">
        <v>79</v>
      </c>
    </row>
    <row r="106" spans="1:8" x14ac:dyDescent="0.2">
      <c r="A106" s="65" t="s">
        <v>107</v>
      </c>
      <c r="B106" s="59">
        <v>2015</v>
      </c>
      <c r="C106" s="59">
        <v>10</v>
      </c>
      <c r="D106" s="59">
        <v>13</v>
      </c>
      <c r="E106" s="59">
        <v>73</v>
      </c>
      <c r="F106" s="59">
        <v>279</v>
      </c>
      <c r="G106" s="59">
        <v>4</v>
      </c>
      <c r="H106" s="16">
        <v>150</v>
      </c>
    </row>
    <row r="107" spans="1:8" x14ac:dyDescent="0.2">
      <c r="A107" s="65" t="s">
        <v>108</v>
      </c>
      <c r="B107" s="59">
        <v>672</v>
      </c>
      <c r="C107" s="59">
        <v>7</v>
      </c>
      <c r="D107" s="59">
        <v>5</v>
      </c>
      <c r="E107" s="59">
        <v>76</v>
      </c>
      <c r="F107" s="59">
        <v>92</v>
      </c>
      <c r="G107" s="59">
        <v>3</v>
      </c>
      <c r="H107" s="16">
        <v>70</v>
      </c>
    </row>
    <row r="108" spans="1:8" x14ac:dyDescent="0.2">
      <c r="A108" s="65" t="s">
        <v>109</v>
      </c>
      <c r="B108" s="59">
        <v>982</v>
      </c>
      <c r="C108" s="59"/>
      <c r="D108" s="59">
        <v>9</v>
      </c>
      <c r="E108" s="59">
        <v>94</v>
      </c>
      <c r="F108" s="59">
        <v>147</v>
      </c>
      <c r="G108" s="59">
        <v>3</v>
      </c>
      <c r="H108" s="16">
        <v>99</v>
      </c>
    </row>
    <row r="109" spans="1:8" x14ac:dyDescent="0.2">
      <c r="A109" s="65" t="s">
        <v>110</v>
      </c>
      <c r="B109" s="59">
        <v>737</v>
      </c>
      <c r="C109" s="59"/>
      <c r="D109" s="59">
        <v>7</v>
      </c>
      <c r="E109" s="59">
        <v>50.999999999999993</v>
      </c>
      <c r="F109" s="59">
        <v>122</v>
      </c>
      <c r="G109" s="59">
        <v>1</v>
      </c>
      <c r="H109" s="16">
        <v>70</v>
      </c>
    </row>
    <row r="110" spans="1:8" x14ac:dyDescent="0.2">
      <c r="A110" s="65" t="s">
        <v>111</v>
      </c>
      <c r="B110" s="59">
        <v>750</v>
      </c>
      <c r="C110" s="59">
        <v>23</v>
      </c>
      <c r="D110" s="59">
        <v>6</v>
      </c>
      <c r="E110" s="59">
        <v>137</v>
      </c>
      <c r="F110" s="59">
        <v>118</v>
      </c>
      <c r="G110" s="59">
        <v>5</v>
      </c>
      <c r="H110" s="16">
        <v>146</v>
      </c>
    </row>
    <row r="111" spans="1:8" x14ac:dyDescent="0.2">
      <c r="A111" s="65" t="s">
        <v>112</v>
      </c>
      <c r="B111" s="58">
        <v>881</v>
      </c>
      <c r="C111" s="21">
        <v>2</v>
      </c>
      <c r="D111" s="21">
        <v>9</v>
      </c>
      <c r="E111" s="21">
        <v>29.999999999999996</v>
      </c>
      <c r="F111" s="21">
        <v>135</v>
      </c>
      <c r="G111" s="21">
        <v>5</v>
      </c>
      <c r="H111" s="22">
        <v>62</v>
      </c>
    </row>
    <row r="112" spans="1:8" ht="14.25" x14ac:dyDescent="0.25">
      <c r="A112" s="68" t="s">
        <v>171</v>
      </c>
      <c r="B112" s="60"/>
      <c r="C112" s="49"/>
      <c r="D112" s="49"/>
      <c r="E112" s="49"/>
      <c r="F112" s="49"/>
      <c r="G112" s="49"/>
      <c r="H112" s="51"/>
    </row>
    <row r="113" spans="1:8" x14ac:dyDescent="0.2">
      <c r="A113" s="65" t="s">
        <v>113</v>
      </c>
      <c r="B113" s="59">
        <v>557</v>
      </c>
      <c r="C113" s="59">
        <v>13</v>
      </c>
      <c r="D113" s="59">
        <v>4</v>
      </c>
      <c r="E113" s="59">
        <v>68</v>
      </c>
      <c r="F113" s="59">
        <v>98</v>
      </c>
      <c r="G113" s="59">
        <v>6</v>
      </c>
      <c r="H113" s="16">
        <v>93</v>
      </c>
    </row>
    <row r="114" spans="1:8" x14ac:dyDescent="0.2">
      <c r="A114" s="65" t="s">
        <v>114</v>
      </c>
      <c r="B114" s="59">
        <v>215</v>
      </c>
      <c r="C114" s="59">
        <v>12</v>
      </c>
      <c r="D114" s="59">
        <v>6</v>
      </c>
      <c r="E114" s="59">
        <v>84</v>
      </c>
      <c r="F114" s="59">
        <v>39</v>
      </c>
      <c r="G114" s="59">
        <v>1</v>
      </c>
      <c r="H114" s="16">
        <v>53</v>
      </c>
    </row>
    <row r="115" spans="1:8" x14ac:dyDescent="0.2">
      <c r="A115" s="65" t="s">
        <v>115</v>
      </c>
      <c r="B115" s="59">
        <v>2295</v>
      </c>
      <c r="C115" s="59">
        <v>24</v>
      </c>
      <c r="D115" s="59">
        <v>27</v>
      </c>
      <c r="E115" s="59">
        <v>42</v>
      </c>
      <c r="F115" s="59">
        <v>274</v>
      </c>
      <c r="G115" s="59">
        <v>13</v>
      </c>
      <c r="H115" s="16">
        <v>179</v>
      </c>
    </row>
    <row r="116" spans="1:8" x14ac:dyDescent="0.2">
      <c r="A116" s="65" t="s">
        <v>116</v>
      </c>
      <c r="B116" s="59">
        <v>1517</v>
      </c>
      <c r="C116" s="59">
        <v>38</v>
      </c>
      <c r="D116" s="59">
        <v>31</v>
      </c>
      <c r="E116" s="59">
        <v>51</v>
      </c>
      <c r="F116" s="59">
        <v>222.00000000000003</v>
      </c>
      <c r="G116" s="59">
        <v>8</v>
      </c>
      <c r="H116" s="16">
        <v>216</v>
      </c>
    </row>
    <row r="117" spans="1:8" x14ac:dyDescent="0.2">
      <c r="A117" s="65" t="s">
        <v>117</v>
      </c>
      <c r="B117" s="59">
        <v>651</v>
      </c>
      <c r="C117" s="59">
        <v>30.000000000000004</v>
      </c>
      <c r="D117" s="59">
        <v>105</v>
      </c>
      <c r="E117" s="59">
        <v>48</v>
      </c>
      <c r="F117" s="59">
        <v>79</v>
      </c>
      <c r="G117" s="59">
        <v>1</v>
      </c>
      <c r="H117" s="16">
        <v>104</v>
      </c>
    </row>
    <row r="118" spans="1:8" x14ac:dyDescent="0.2">
      <c r="A118" s="65" t="s">
        <v>118</v>
      </c>
      <c r="B118" s="59">
        <v>394</v>
      </c>
      <c r="C118" s="59">
        <v>1</v>
      </c>
      <c r="D118" s="59">
        <v>3</v>
      </c>
      <c r="E118" s="59">
        <v>42</v>
      </c>
      <c r="F118" s="59">
        <v>64</v>
      </c>
      <c r="G118" s="59">
        <v>5</v>
      </c>
      <c r="H118" s="16">
        <v>52</v>
      </c>
    </row>
    <row r="119" spans="1:8" x14ac:dyDescent="0.2">
      <c r="A119" s="65" t="s">
        <v>119</v>
      </c>
      <c r="B119" s="59">
        <v>305</v>
      </c>
      <c r="C119" s="59">
        <v>6</v>
      </c>
      <c r="D119" s="59">
        <v>1</v>
      </c>
      <c r="E119" s="59">
        <v>24</v>
      </c>
      <c r="F119" s="59">
        <v>42</v>
      </c>
      <c r="G119" s="59">
        <v>2</v>
      </c>
      <c r="H119" s="16">
        <v>38</v>
      </c>
    </row>
    <row r="120" spans="1:8" x14ac:dyDescent="0.2">
      <c r="A120" s="65" t="s">
        <v>120</v>
      </c>
      <c r="B120" s="59">
        <v>671</v>
      </c>
      <c r="C120" s="59">
        <v>8</v>
      </c>
      <c r="D120" s="59">
        <v>3</v>
      </c>
      <c r="E120" s="59">
        <v>43</v>
      </c>
      <c r="F120" s="59">
        <v>120</v>
      </c>
      <c r="G120" s="59">
        <v>1</v>
      </c>
      <c r="H120" s="16">
        <v>92</v>
      </c>
    </row>
    <row r="121" spans="1:8" x14ac:dyDescent="0.2">
      <c r="A121" s="65" t="s">
        <v>121</v>
      </c>
      <c r="B121" s="59">
        <v>794</v>
      </c>
      <c r="C121" s="59">
        <v>8</v>
      </c>
      <c r="D121" s="59">
        <v>6</v>
      </c>
      <c r="E121" s="59">
        <v>105</v>
      </c>
      <c r="F121" s="59">
        <v>114</v>
      </c>
      <c r="G121" s="59">
        <v>7</v>
      </c>
      <c r="H121" s="16">
        <v>117</v>
      </c>
    </row>
    <row r="122" spans="1:8" x14ac:dyDescent="0.2">
      <c r="A122" s="65" t="s">
        <v>122</v>
      </c>
      <c r="B122" s="59">
        <v>421</v>
      </c>
      <c r="C122" s="59">
        <v>18</v>
      </c>
      <c r="D122" s="59">
        <v>6</v>
      </c>
      <c r="E122" s="59">
        <v>41</v>
      </c>
      <c r="F122" s="59">
        <v>73</v>
      </c>
      <c r="G122" s="59">
        <v>1</v>
      </c>
      <c r="H122" s="16">
        <v>35</v>
      </c>
    </row>
    <row r="123" spans="1:8" x14ac:dyDescent="0.2">
      <c r="A123" s="65" t="s">
        <v>123</v>
      </c>
      <c r="B123" s="59">
        <v>1346</v>
      </c>
      <c r="C123" s="59">
        <v>28</v>
      </c>
      <c r="D123" s="59">
        <v>29</v>
      </c>
      <c r="E123" s="59">
        <v>91</v>
      </c>
      <c r="F123" s="59">
        <v>219</v>
      </c>
      <c r="G123" s="59">
        <v>12</v>
      </c>
      <c r="H123" s="16">
        <v>168</v>
      </c>
    </row>
    <row r="124" spans="1:8" x14ac:dyDescent="0.2">
      <c r="A124" s="64" t="s">
        <v>124</v>
      </c>
      <c r="B124" s="58">
        <v>398</v>
      </c>
      <c r="C124" s="21">
        <v>1</v>
      </c>
      <c r="D124" s="21">
        <v>7</v>
      </c>
      <c r="E124" s="21">
        <v>36</v>
      </c>
      <c r="F124" s="21">
        <v>86</v>
      </c>
      <c r="G124" s="21">
        <v>4</v>
      </c>
      <c r="H124" s="22">
        <v>69</v>
      </c>
    </row>
    <row r="125" spans="1:8" ht="15" customHeight="1" x14ac:dyDescent="0.25">
      <c r="A125" s="77" t="s">
        <v>125</v>
      </c>
      <c r="B125" s="61">
        <f>SUM(B7:B124)</f>
        <v>169801</v>
      </c>
      <c r="C125" s="52">
        <f t="shared" ref="C125:G125" si="0">SUM(C7:C124)</f>
        <v>2933</v>
      </c>
      <c r="D125" s="52">
        <v>2161</v>
      </c>
      <c r="E125" s="52">
        <f t="shared" si="0"/>
        <v>5782</v>
      </c>
      <c r="F125" s="52">
        <f t="shared" si="0"/>
        <v>20193</v>
      </c>
      <c r="G125" s="52">
        <f t="shared" si="0"/>
        <v>1270</v>
      </c>
      <c r="H125" s="53">
        <v>14060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186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8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GE159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9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9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9" s="25" customFormat="1" ht="15" x14ac:dyDescent="0.25">
      <c r="A3" s="42" t="s">
        <v>179</v>
      </c>
      <c r="B3" s="43"/>
      <c r="C3" s="43"/>
      <c r="D3" s="43"/>
      <c r="E3" s="43"/>
      <c r="F3" s="43"/>
      <c r="G3" s="43"/>
      <c r="H3" s="43"/>
    </row>
    <row r="4" spans="1:9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9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9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9" s="3" customFormat="1" x14ac:dyDescent="0.2">
      <c r="A7" s="64" t="s">
        <v>4</v>
      </c>
      <c r="B7" s="20">
        <v>9933</v>
      </c>
      <c r="C7" s="21">
        <v>83</v>
      </c>
      <c r="D7" s="21">
        <v>171</v>
      </c>
      <c r="E7" s="21">
        <v>33</v>
      </c>
      <c r="F7" s="21">
        <v>771</v>
      </c>
      <c r="G7" s="21">
        <v>58</v>
      </c>
      <c r="H7" s="71">
        <v>493</v>
      </c>
      <c r="I7" s="69"/>
    </row>
    <row r="8" spans="1:9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  <c r="I8" s="69"/>
    </row>
    <row r="9" spans="1:9" s="3" customFormat="1" x14ac:dyDescent="0.2">
      <c r="A9" s="65" t="s">
        <v>5</v>
      </c>
      <c r="B9" s="59">
        <v>156</v>
      </c>
      <c r="C9" s="59">
        <v>6</v>
      </c>
      <c r="D9" s="59">
        <v>0</v>
      </c>
      <c r="E9" s="59">
        <v>20</v>
      </c>
      <c r="F9" s="59">
        <v>34</v>
      </c>
      <c r="G9" s="59">
        <v>2</v>
      </c>
      <c r="H9" s="16">
        <v>20</v>
      </c>
      <c r="I9" s="69"/>
    </row>
    <row r="10" spans="1:9" s="3" customFormat="1" x14ac:dyDescent="0.2">
      <c r="A10" s="65" t="s">
        <v>6</v>
      </c>
      <c r="B10" s="59">
        <v>3375</v>
      </c>
      <c r="C10" s="59">
        <v>58</v>
      </c>
      <c r="D10" s="59">
        <v>43</v>
      </c>
      <c r="E10" s="59">
        <v>65</v>
      </c>
      <c r="F10" s="59">
        <v>289</v>
      </c>
      <c r="G10" s="59">
        <v>41</v>
      </c>
      <c r="H10" s="16">
        <v>211</v>
      </c>
      <c r="I10" s="69"/>
    </row>
    <row r="11" spans="1:9" s="3" customFormat="1" x14ac:dyDescent="0.2">
      <c r="A11" s="65" t="s">
        <v>7</v>
      </c>
      <c r="B11" s="59">
        <v>3284</v>
      </c>
      <c r="C11" s="59">
        <v>13</v>
      </c>
      <c r="D11" s="59">
        <v>18</v>
      </c>
      <c r="E11" s="59">
        <v>89</v>
      </c>
      <c r="F11" s="59">
        <v>470</v>
      </c>
      <c r="G11" s="59">
        <v>32</v>
      </c>
      <c r="H11" s="16">
        <v>202</v>
      </c>
      <c r="I11" s="69"/>
    </row>
    <row r="12" spans="1:9" s="3" customFormat="1" x14ac:dyDescent="0.2">
      <c r="A12" s="65" t="s">
        <v>8</v>
      </c>
      <c r="B12" s="59">
        <v>732</v>
      </c>
      <c r="C12" s="59">
        <v>8</v>
      </c>
      <c r="D12" s="59">
        <v>16</v>
      </c>
      <c r="E12" s="59">
        <v>9</v>
      </c>
      <c r="F12" s="59">
        <v>94</v>
      </c>
      <c r="G12" s="59">
        <v>7</v>
      </c>
      <c r="H12" s="16">
        <v>51</v>
      </c>
      <c r="I12" s="69"/>
    </row>
    <row r="13" spans="1:9" s="3" customFormat="1" x14ac:dyDescent="0.2">
      <c r="A13" s="65" t="s">
        <v>9</v>
      </c>
      <c r="B13" s="59">
        <v>726</v>
      </c>
      <c r="C13" s="59">
        <v>4</v>
      </c>
      <c r="D13" s="59">
        <v>5</v>
      </c>
      <c r="E13" s="59">
        <v>27</v>
      </c>
      <c r="F13" s="59">
        <v>102</v>
      </c>
      <c r="G13" s="59">
        <v>7</v>
      </c>
      <c r="H13" s="16">
        <v>65</v>
      </c>
      <c r="I13" s="69"/>
    </row>
    <row r="14" spans="1:9" s="3" customFormat="1" x14ac:dyDescent="0.2">
      <c r="A14" s="65" t="s">
        <v>10</v>
      </c>
      <c r="B14" s="59">
        <v>9864</v>
      </c>
      <c r="C14" s="59">
        <v>104</v>
      </c>
      <c r="D14" s="59">
        <v>130</v>
      </c>
      <c r="E14" s="59">
        <v>103</v>
      </c>
      <c r="F14" s="59">
        <v>1001</v>
      </c>
      <c r="G14" s="59">
        <v>66</v>
      </c>
      <c r="H14" s="16">
        <v>510</v>
      </c>
      <c r="I14" s="69"/>
    </row>
    <row r="15" spans="1:9" s="3" customFormat="1" x14ac:dyDescent="0.2">
      <c r="A15" s="65" t="s">
        <v>11</v>
      </c>
      <c r="B15" s="59">
        <v>845</v>
      </c>
      <c r="C15" s="59">
        <v>7</v>
      </c>
      <c r="D15" s="59">
        <v>10</v>
      </c>
      <c r="E15" s="59">
        <v>37</v>
      </c>
      <c r="F15" s="59">
        <v>112</v>
      </c>
      <c r="G15" s="59">
        <v>8</v>
      </c>
      <c r="H15" s="16">
        <v>110</v>
      </c>
      <c r="I15" s="69"/>
    </row>
    <row r="16" spans="1:9" s="3" customFormat="1" x14ac:dyDescent="0.2">
      <c r="A16" s="65" t="s">
        <v>12</v>
      </c>
      <c r="B16" s="59">
        <v>497</v>
      </c>
      <c r="C16" s="59">
        <v>1</v>
      </c>
      <c r="D16" s="59">
        <v>3</v>
      </c>
      <c r="E16" s="59">
        <v>14</v>
      </c>
      <c r="F16" s="59">
        <v>74</v>
      </c>
      <c r="G16" s="59">
        <v>3</v>
      </c>
      <c r="H16" s="16">
        <v>40</v>
      </c>
      <c r="I16" s="69"/>
    </row>
    <row r="17" spans="1:187" s="3" customFormat="1" x14ac:dyDescent="0.2">
      <c r="A17" s="65" t="s">
        <v>13</v>
      </c>
      <c r="B17" s="59">
        <v>31</v>
      </c>
      <c r="C17" s="59"/>
      <c r="D17" s="59"/>
      <c r="E17" s="59">
        <v>16</v>
      </c>
      <c r="F17" s="59">
        <v>4</v>
      </c>
      <c r="G17" s="59"/>
      <c r="H17" s="16">
        <v>1</v>
      </c>
      <c r="I17" s="69"/>
    </row>
    <row r="18" spans="1:187" s="3" customFormat="1" x14ac:dyDescent="0.2">
      <c r="A18" s="65" t="s">
        <v>14</v>
      </c>
      <c r="B18" s="59">
        <v>2122</v>
      </c>
      <c r="C18" s="59">
        <v>20</v>
      </c>
      <c r="D18" s="59">
        <v>12</v>
      </c>
      <c r="E18" s="59">
        <v>4</v>
      </c>
      <c r="F18" s="59">
        <v>221</v>
      </c>
      <c r="G18" s="59">
        <v>25</v>
      </c>
      <c r="H18" s="16">
        <v>89</v>
      </c>
      <c r="I18" s="69"/>
    </row>
    <row r="19" spans="1:187" s="3" customFormat="1" x14ac:dyDescent="0.2">
      <c r="A19" s="65" t="s">
        <v>15</v>
      </c>
      <c r="B19" s="59">
        <v>930</v>
      </c>
      <c r="C19" s="59">
        <v>5</v>
      </c>
      <c r="D19" s="59">
        <v>4</v>
      </c>
      <c r="E19" s="59">
        <v>37</v>
      </c>
      <c r="F19" s="59">
        <v>142</v>
      </c>
      <c r="G19" s="59">
        <v>14</v>
      </c>
      <c r="H19" s="16">
        <v>67</v>
      </c>
      <c r="I19" s="69"/>
    </row>
    <row r="20" spans="1:187" x14ac:dyDescent="0.2">
      <c r="A20" s="65" t="s">
        <v>16</v>
      </c>
      <c r="B20" s="59">
        <v>929</v>
      </c>
      <c r="C20" s="59">
        <v>12</v>
      </c>
      <c r="D20" s="59">
        <v>8</v>
      </c>
      <c r="E20" s="59">
        <v>38</v>
      </c>
      <c r="F20" s="59">
        <v>129</v>
      </c>
      <c r="G20" s="59">
        <v>16</v>
      </c>
      <c r="H20" s="16">
        <v>55</v>
      </c>
      <c r="I20" s="69"/>
    </row>
    <row r="21" spans="1:187" x14ac:dyDescent="0.2">
      <c r="A21" s="65" t="s">
        <v>17</v>
      </c>
      <c r="B21" s="59">
        <v>1471</v>
      </c>
      <c r="C21" s="59">
        <v>11</v>
      </c>
      <c r="D21" s="59">
        <v>10</v>
      </c>
      <c r="E21" s="59">
        <v>48</v>
      </c>
      <c r="F21" s="59">
        <v>206</v>
      </c>
      <c r="G21" s="59">
        <v>9</v>
      </c>
      <c r="H21" s="16">
        <v>106</v>
      </c>
      <c r="I21" s="69"/>
    </row>
    <row r="22" spans="1:187" x14ac:dyDescent="0.2">
      <c r="A22" s="65" t="s">
        <v>18</v>
      </c>
      <c r="B22" s="59">
        <v>885</v>
      </c>
      <c r="C22" s="59">
        <v>10</v>
      </c>
      <c r="D22" s="59">
        <v>7</v>
      </c>
      <c r="E22" s="59">
        <v>49</v>
      </c>
      <c r="F22" s="59">
        <v>131</v>
      </c>
      <c r="G22" s="59">
        <v>3</v>
      </c>
      <c r="H22" s="16">
        <v>69</v>
      </c>
      <c r="I22" s="69"/>
    </row>
    <row r="23" spans="1:187" x14ac:dyDescent="0.2">
      <c r="A23" s="65" t="s">
        <v>19</v>
      </c>
      <c r="B23" s="58">
        <v>2240</v>
      </c>
      <c r="C23" s="21">
        <v>14</v>
      </c>
      <c r="D23" s="21">
        <v>23</v>
      </c>
      <c r="E23" s="21">
        <v>142</v>
      </c>
      <c r="F23" s="21">
        <v>327</v>
      </c>
      <c r="G23" s="21">
        <v>23</v>
      </c>
      <c r="H23" s="22">
        <v>229</v>
      </c>
      <c r="I23" s="69"/>
    </row>
    <row r="24" spans="1:187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20</v>
      </c>
      <c r="B25" s="59">
        <v>160</v>
      </c>
      <c r="C25" s="59">
        <v>6</v>
      </c>
      <c r="D25" s="59">
        <v>2</v>
      </c>
      <c r="E25" s="59">
        <v>27</v>
      </c>
      <c r="F25" s="59">
        <v>27</v>
      </c>
      <c r="G25" s="59">
        <v>3</v>
      </c>
      <c r="H25" s="16">
        <v>26</v>
      </c>
      <c r="I25" s="69"/>
    </row>
    <row r="26" spans="1:187" x14ac:dyDescent="0.2">
      <c r="A26" s="65" t="s">
        <v>21</v>
      </c>
      <c r="B26" s="59">
        <v>172</v>
      </c>
      <c r="C26" s="59"/>
      <c r="D26" s="59">
        <v>4</v>
      </c>
      <c r="E26" s="59">
        <v>17</v>
      </c>
      <c r="F26" s="59">
        <v>25</v>
      </c>
      <c r="G26" s="59">
        <v>2</v>
      </c>
      <c r="H26" s="16">
        <v>12</v>
      </c>
      <c r="I26" s="69"/>
    </row>
    <row r="27" spans="1:187" x14ac:dyDescent="0.2">
      <c r="A27" s="65" t="s">
        <v>22</v>
      </c>
      <c r="B27" s="59">
        <v>183</v>
      </c>
      <c r="C27" s="59"/>
      <c r="D27" s="59"/>
      <c r="E27" s="59">
        <v>39</v>
      </c>
      <c r="F27" s="59">
        <v>27</v>
      </c>
      <c r="G27" s="59">
        <v>1</v>
      </c>
      <c r="H27" s="16">
        <v>21</v>
      </c>
      <c r="I27" s="69"/>
    </row>
    <row r="28" spans="1:187" x14ac:dyDescent="0.2">
      <c r="A28" s="65" t="s">
        <v>23</v>
      </c>
      <c r="B28" s="59">
        <v>240</v>
      </c>
      <c r="C28" s="59">
        <v>3</v>
      </c>
      <c r="D28" s="59">
        <v>3</v>
      </c>
      <c r="E28" s="59">
        <v>34</v>
      </c>
      <c r="F28" s="59">
        <v>39</v>
      </c>
      <c r="G28" s="59"/>
      <c r="H28" s="16">
        <v>31</v>
      </c>
      <c r="I28" s="69"/>
    </row>
    <row r="29" spans="1:187" x14ac:dyDescent="0.2">
      <c r="A29" s="65" t="s">
        <v>24</v>
      </c>
      <c r="B29" s="59">
        <v>145</v>
      </c>
      <c r="C29" s="59"/>
      <c r="D29" s="59">
        <v>2</v>
      </c>
      <c r="E29" s="59">
        <v>18</v>
      </c>
      <c r="F29" s="59">
        <v>26</v>
      </c>
      <c r="G29" s="59"/>
      <c r="H29" s="16">
        <v>13</v>
      </c>
      <c r="I29" s="69"/>
    </row>
    <row r="30" spans="1:187" x14ac:dyDescent="0.2">
      <c r="A30" s="65" t="s">
        <v>25</v>
      </c>
      <c r="B30" s="59">
        <v>143</v>
      </c>
      <c r="C30" s="59"/>
      <c r="D30" s="59"/>
      <c r="E30" s="59">
        <v>22</v>
      </c>
      <c r="F30" s="59">
        <v>24</v>
      </c>
      <c r="G30" s="59"/>
      <c r="H30" s="16">
        <v>15</v>
      </c>
      <c r="I30" s="69"/>
    </row>
    <row r="31" spans="1:187" x14ac:dyDescent="0.2">
      <c r="A31" s="65" t="s">
        <v>26</v>
      </c>
      <c r="B31" s="59">
        <v>204</v>
      </c>
      <c r="C31" s="59"/>
      <c r="D31" s="59"/>
      <c r="E31" s="59">
        <v>23</v>
      </c>
      <c r="F31" s="59">
        <v>41</v>
      </c>
      <c r="G31" s="59"/>
      <c r="H31" s="16">
        <v>17</v>
      </c>
      <c r="I31" s="69"/>
    </row>
    <row r="32" spans="1:187" x14ac:dyDescent="0.2">
      <c r="A32" s="65" t="s">
        <v>27</v>
      </c>
      <c r="B32" s="59">
        <v>207</v>
      </c>
      <c r="C32" s="59">
        <v>1</v>
      </c>
      <c r="D32" s="59">
        <v>7</v>
      </c>
      <c r="E32" s="59">
        <v>17</v>
      </c>
      <c r="F32" s="59">
        <v>32</v>
      </c>
      <c r="G32" s="59">
        <v>4</v>
      </c>
      <c r="H32" s="16">
        <v>48</v>
      </c>
      <c r="I32" s="69"/>
    </row>
    <row r="33" spans="1:9" x14ac:dyDescent="0.2">
      <c r="A33" s="65" t="s">
        <v>28</v>
      </c>
      <c r="B33" s="59">
        <v>277</v>
      </c>
      <c r="C33" s="59">
        <v>2</v>
      </c>
      <c r="D33" s="59">
        <v>4</v>
      </c>
      <c r="E33" s="59">
        <v>12</v>
      </c>
      <c r="F33" s="59">
        <v>42</v>
      </c>
      <c r="G33" s="59">
        <v>1</v>
      </c>
      <c r="H33" s="16">
        <v>29</v>
      </c>
      <c r="I33" s="69"/>
    </row>
    <row r="34" spans="1:9" x14ac:dyDescent="0.2">
      <c r="A34" s="65" t="s">
        <v>29</v>
      </c>
      <c r="B34" s="59">
        <v>372</v>
      </c>
      <c r="C34" s="59"/>
      <c r="D34" s="59">
        <v>1</v>
      </c>
      <c r="E34" s="59">
        <v>22</v>
      </c>
      <c r="F34" s="59">
        <v>52</v>
      </c>
      <c r="G34" s="59">
        <v>2</v>
      </c>
      <c r="H34" s="16">
        <v>43</v>
      </c>
      <c r="I34" s="69"/>
    </row>
    <row r="35" spans="1:9" x14ac:dyDescent="0.2">
      <c r="A35" s="65" t="s">
        <v>30</v>
      </c>
      <c r="B35" s="59">
        <v>542</v>
      </c>
      <c r="C35" s="59">
        <v>2</v>
      </c>
      <c r="D35" s="59">
        <v>4</v>
      </c>
      <c r="E35" s="59">
        <v>45</v>
      </c>
      <c r="F35" s="59">
        <v>70</v>
      </c>
      <c r="G35" s="59">
        <v>4</v>
      </c>
      <c r="H35" s="16">
        <v>42</v>
      </c>
    </row>
    <row r="36" spans="1:9" x14ac:dyDescent="0.2">
      <c r="A36" s="65" t="s">
        <v>31</v>
      </c>
      <c r="B36" s="59">
        <v>257</v>
      </c>
      <c r="C36" s="59">
        <v>3</v>
      </c>
      <c r="D36" s="59">
        <v>6</v>
      </c>
      <c r="E36" s="59">
        <v>27</v>
      </c>
      <c r="F36" s="59">
        <v>33</v>
      </c>
      <c r="G36" s="59"/>
      <c r="H36" s="16">
        <v>35</v>
      </c>
    </row>
    <row r="37" spans="1:9" x14ac:dyDescent="0.2">
      <c r="A37" s="65" t="s">
        <v>32</v>
      </c>
      <c r="B37" s="59">
        <v>996</v>
      </c>
      <c r="C37" s="59">
        <v>23</v>
      </c>
      <c r="D37" s="59">
        <v>11</v>
      </c>
      <c r="E37" s="59">
        <v>129</v>
      </c>
      <c r="F37" s="59">
        <v>178</v>
      </c>
      <c r="G37" s="59">
        <v>6</v>
      </c>
      <c r="H37" s="16">
        <v>116</v>
      </c>
    </row>
    <row r="38" spans="1:9" x14ac:dyDescent="0.2">
      <c r="A38" s="65" t="s">
        <v>33</v>
      </c>
      <c r="B38" s="59">
        <v>266</v>
      </c>
      <c r="C38" s="59">
        <v>2</v>
      </c>
      <c r="D38" s="59">
        <v>6</v>
      </c>
      <c r="E38" s="59">
        <v>40</v>
      </c>
      <c r="F38" s="59">
        <v>40</v>
      </c>
      <c r="G38" s="59">
        <v>1</v>
      </c>
      <c r="H38" s="16">
        <v>27</v>
      </c>
    </row>
    <row r="39" spans="1:9" x14ac:dyDescent="0.2">
      <c r="A39" s="65" t="s">
        <v>34</v>
      </c>
      <c r="B39" s="59">
        <v>339</v>
      </c>
      <c r="C39" s="59"/>
      <c r="D39" s="59">
        <v>5</v>
      </c>
      <c r="E39" s="59">
        <v>41</v>
      </c>
      <c r="F39" s="59">
        <v>44</v>
      </c>
      <c r="G39" s="59">
        <v>3</v>
      </c>
      <c r="H39" s="16">
        <v>31</v>
      </c>
    </row>
    <row r="40" spans="1:9" x14ac:dyDescent="0.2">
      <c r="A40" s="65" t="s">
        <v>35</v>
      </c>
      <c r="B40" s="59">
        <v>788</v>
      </c>
      <c r="C40" s="59">
        <v>7</v>
      </c>
      <c r="D40" s="59">
        <v>33</v>
      </c>
      <c r="E40" s="59">
        <v>104</v>
      </c>
      <c r="F40" s="59">
        <v>112</v>
      </c>
      <c r="G40" s="59">
        <v>4</v>
      </c>
      <c r="H40" s="16">
        <v>118</v>
      </c>
    </row>
    <row r="41" spans="1:9" x14ac:dyDescent="0.2">
      <c r="A41" s="65" t="s">
        <v>36</v>
      </c>
      <c r="B41" s="59">
        <v>123</v>
      </c>
      <c r="C41" s="59">
        <v>1</v>
      </c>
      <c r="D41" s="59">
        <v>1</v>
      </c>
      <c r="E41" s="59">
        <v>22</v>
      </c>
      <c r="F41" s="59">
        <v>19</v>
      </c>
      <c r="G41" s="59">
        <v>2</v>
      </c>
      <c r="H41" s="16">
        <v>18</v>
      </c>
    </row>
    <row r="42" spans="1:9" x14ac:dyDescent="0.2">
      <c r="A42" s="64" t="s">
        <v>37</v>
      </c>
      <c r="B42" s="58">
        <v>162</v>
      </c>
      <c r="C42" s="21">
        <v>1</v>
      </c>
      <c r="D42" s="21">
        <v>2</v>
      </c>
      <c r="E42" s="21">
        <v>30</v>
      </c>
      <c r="F42" s="21">
        <v>25</v>
      </c>
      <c r="G42" s="21">
        <v>1</v>
      </c>
      <c r="H42" s="22">
        <v>18</v>
      </c>
    </row>
    <row r="43" spans="1:9" ht="14.25" x14ac:dyDescent="0.25">
      <c r="A43" s="68" t="s">
        <v>166</v>
      </c>
      <c r="B43" s="60"/>
      <c r="C43" s="49"/>
      <c r="D43" s="49"/>
      <c r="E43" s="49"/>
      <c r="F43" s="49"/>
      <c r="G43" s="49"/>
      <c r="H43" s="51"/>
    </row>
    <row r="44" spans="1:9" x14ac:dyDescent="0.2">
      <c r="A44" s="65" t="s">
        <v>38</v>
      </c>
      <c r="B44" s="59">
        <v>788</v>
      </c>
      <c r="C44" s="59">
        <v>8</v>
      </c>
      <c r="D44" s="59">
        <v>2</v>
      </c>
      <c r="E44" s="59">
        <v>49</v>
      </c>
      <c r="F44" s="59">
        <v>104</v>
      </c>
      <c r="G44" s="59">
        <v>5</v>
      </c>
      <c r="H44" s="16">
        <v>62</v>
      </c>
    </row>
    <row r="45" spans="1:9" x14ac:dyDescent="0.2">
      <c r="A45" s="65" t="s">
        <v>39</v>
      </c>
      <c r="B45" s="59">
        <v>4712</v>
      </c>
      <c r="C45" s="59">
        <v>42</v>
      </c>
      <c r="D45" s="59">
        <v>29</v>
      </c>
      <c r="E45" s="59">
        <v>64</v>
      </c>
      <c r="F45" s="59">
        <v>482</v>
      </c>
      <c r="G45" s="59">
        <v>49</v>
      </c>
      <c r="H45" s="16">
        <v>284</v>
      </c>
    </row>
    <row r="46" spans="1:9" x14ac:dyDescent="0.2">
      <c r="A46" s="65" t="s">
        <v>40</v>
      </c>
      <c r="B46" s="59">
        <v>378</v>
      </c>
      <c r="C46" s="59">
        <v>2</v>
      </c>
      <c r="D46" s="59">
        <v>2</v>
      </c>
      <c r="E46" s="59">
        <v>16</v>
      </c>
      <c r="F46" s="59">
        <v>46</v>
      </c>
      <c r="G46" s="59">
        <v>2</v>
      </c>
      <c r="H46" s="16">
        <v>36</v>
      </c>
    </row>
    <row r="47" spans="1:9" x14ac:dyDescent="0.2">
      <c r="A47" s="65" t="s">
        <v>41</v>
      </c>
      <c r="B47" s="59">
        <v>1467</v>
      </c>
      <c r="C47" s="59">
        <v>17</v>
      </c>
      <c r="D47" s="59">
        <v>16</v>
      </c>
      <c r="E47" s="59">
        <v>99</v>
      </c>
      <c r="F47" s="59">
        <v>220</v>
      </c>
      <c r="G47" s="59">
        <v>13</v>
      </c>
      <c r="H47" s="16">
        <v>128</v>
      </c>
    </row>
    <row r="48" spans="1:9" x14ac:dyDescent="0.2">
      <c r="A48" s="65" t="s">
        <v>42</v>
      </c>
      <c r="B48" s="59">
        <v>3845</v>
      </c>
      <c r="C48" s="59">
        <v>15</v>
      </c>
      <c r="D48" s="59">
        <v>23</v>
      </c>
      <c r="E48" s="59">
        <v>35</v>
      </c>
      <c r="F48" s="59">
        <v>441</v>
      </c>
      <c r="G48" s="59">
        <v>34</v>
      </c>
      <c r="H48" s="16">
        <v>184</v>
      </c>
    </row>
    <row r="49" spans="1:8" x14ac:dyDescent="0.2">
      <c r="A49" s="65" t="s">
        <v>43</v>
      </c>
      <c r="B49" s="59">
        <v>560</v>
      </c>
      <c r="C49" s="59">
        <v>1</v>
      </c>
      <c r="D49" s="59">
        <v>9</v>
      </c>
      <c r="E49" s="59">
        <v>57</v>
      </c>
      <c r="F49" s="59">
        <v>67</v>
      </c>
      <c r="G49" s="59">
        <v>2</v>
      </c>
      <c r="H49" s="16">
        <v>36</v>
      </c>
    </row>
    <row r="50" spans="1:8" x14ac:dyDescent="0.2">
      <c r="A50" s="65" t="s">
        <v>44</v>
      </c>
      <c r="B50" s="59">
        <v>2926</v>
      </c>
      <c r="C50" s="59">
        <v>12</v>
      </c>
      <c r="D50" s="59">
        <v>15</v>
      </c>
      <c r="E50" s="59">
        <v>15</v>
      </c>
      <c r="F50" s="59">
        <v>298</v>
      </c>
      <c r="G50" s="59">
        <v>23</v>
      </c>
      <c r="H50" s="16">
        <v>168</v>
      </c>
    </row>
    <row r="51" spans="1:8" x14ac:dyDescent="0.2">
      <c r="A51" s="65" t="s">
        <v>45</v>
      </c>
      <c r="B51" s="59">
        <v>585</v>
      </c>
      <c r="C51" s="59">
        <v>1</v>
      </c>
      <c r="D51" s="59">
        <v>5</v>
      </c>
      <c r="E51" s="59">
        <v>40</v>
      </c>
      <c r="F51" s="59">
        <v>78</v>
      </c>
      <c r="G51" s="59">
        <v>7</v>
      </c>
      <c r="H51" s="16">
        <v>47</v>
      </c>
    </row>
    <row r="52" spans="1:8" x14ac:dyDescent="0.2">
      <c r="A52" s="65" t="s">
        <v>46</v>
      </c>
      <c r="B52" s="59">
        <v>415</v>
      </c>
      <c r="C52" s="59">
        <v>3</v>
      </c>
      <c r="D52" s="59">
        <v>5</v>
      </c>
      <c r="E52" s="59">
        <v>19</v>
      </c>
      <c r="F52" s="59">
        <v>78</v>
      </c>
      <c r="G52" s="59">
        <v>3</v>
      </c>
      <c r="H52" s="16">
        <v>32</v>
      </c>
    </row>
    <row r="53" spans="1:8" x14ac:dyDescent="0.2">
      <c r="A53" s="65" t="s">
        <v>47</v>
      </c>
      <c r="B53" s="59">
        <v>152</v>
      </c>
      <c r="C53" s="59"/>
      <c r="D53" s="59">
        <v>1</v>
      </c>
      <c r="E53" s="59">
        <v>14</v>
      </c>
      <c r="F53" s="59">
        <v>33</v>
      </c>
      <c r="G53" s="59"/>
      <c r="H53" s="16">
        <v>13</v>
      </c>
    </row>
    <row r="54" spans="1:8" x14ac:dyDescent="0.2">
      <c r="A54" s="65" t="s">
        <v>48</v>
      </c>
      <c r="B54" s="59">
        <v>536</v>
      </c>
      <c r="C54" s="59">
        <v>1</v>
      </c>
      <c r="D54" s="59">
        <v>6</v>
      </c>
      <c r="E54" s="59">
        <v>33</v>
      </c>
      <c r="F54" s="59">
        <v>91</v>
      </c>
      <c r="G54" s="59">
        <v>5</v>
      </c>
      <c r="H54" s="16">
        <v>35</v>
      </c>
    </row>
    <row r="55" spans="1:8" x14ac:dyDescent="0.2">
      <c r="A55" s="65" t="s">
        <v>49</v>
      </c>
      <c r="B55" s="59">
        <v>59</v>
      </c>
      <c r="C55" s="59"/>
      <c r="D55" s="59"/>
      <c r="E55" s="59">
        <v>13</v>
      </c>
      <c r="F55" s="59">
        <v>7</v>
      </c>
      <c r="G55" s="59">
        <v>2</v>
      </c>
      <c r="H55" s="16">
        <v>12</v>
      </c>
    </row>
    <row r="56" spans="1:8" x14ac:dyDescent="0.2">
      <c r="A56" s="65" t="s">
        <v>50</v>
      </c>
      <c r="B56" s="59">
        <v>886</v>
      </c>
      <c r="C56" s="59"/>
      <c r="D56" s="59">
        <v>4</v>
      </c>
      <c r="E56" s="59">
        <v>13</v>
      </c>
      <c r="F56" s="59">
        <v>120</v>
      </c>
      <c r="G56" s="59">
        <v>7</v>
      </c>
      <c r="H56" s="16">
        <v>42</v>
      </c>
    </row>
    <row r="57" spans="1:8" x14ac:dyDescent="0.2">
      <c r="A57" s="65" t="s">
        <v>51</v>
      </c>
      <c r="B57" s="59">
        <v>1940</v>
      </c>
      <c r="C57" s="59">
        <v>44</v>
      </c>
      <c r="D57" s="59">
        <v>26</v>
      </c>
      <c r="E57" s="59">
        <v>27</v>
      </c>
      <c r="F57" s="59">
        <v>247</v>
      </c>
      <c r="G57" s="59">
        <v>11</v>
      </c>
      <c r="H57" s="16">
        <v>123</v>
      </c>
    </row>
    <row r="58" spans="1:8" x14ac:dyDescent="0.2">
      <c r="A58" s="65" t="s">
        <v>52</v>
      </c>
      <c r="B58" s="59">
        <v>2154</v>
      </c>
      <c r="C58" s="59">
        <v>16</v>
      </c>
      <c r="D58" s="59">
        <v>24</v>
      </c>
      <c r="E58" s="59">
        <v>14</v>
      </c>
      <c r="F58" s="59">
        <v>234</v>
      </c>
      <c r="G58" s="59">
        <v>17</v>
      </c>
      <c r="H58" s="16">
        <v>190</v>
      </c>
    </row>
    <row r="59" spans="1:8" x14ac:dyDescent="0.2">
      <c r="A59" s="65" t="s">
        <v>53</v>
      </c>
      <c r="B59" s="59">
        <v>918</v>
      </c>
      <c r="C59" s="59">
        <v>8</v>
      </c>
      <c r="D59" s="59">
        <v>1</v>
      </c>
      <c r="E59" s="59">
        <v>12</v>
      </c>
      <c r="F59" s="59">
        <v>78</v>
      </c>
      <c r="G59" s="59">
        <v>10</v>
      </c>
      <c r="H59" s="16">
        <v>68</v>
      </c>
    </row>
    <row r="60" spans="1:8" x14ac:dyDescent="0.2">
      <c r="A60" s="65" t="s">
        <v>54</v>
      </c>
      <c r="B60" s="59">
        <v>546</v>
      </c>
      <c r="C60" s="59">
        <v>3</v>
      </c>
      <c r="D60" s="59">
        <v>2</v>
      </c>
      <c r="E60" s="59">
        <v>19</v>
      </c>
      <c r="F60" s="59">
        <v>92</v>
      </c>
      <c r="G60" s="59">
        <v>5</v>
      </c>
      <c r="H60" s="16">
        <v>43</v>
      </c>
    </row>
    <row r="61" spans="1:8" ht="12.75" customHeight="1" x14ac:dyDescent="0.2">
      <c r="A61" s="65" t="s">
        <v>55</v>
      </c>
      <c r="B61" s="59">
        <v>1295</v>
      </c>
      <c r="C61" s="59">
        <v>9</v>
      </c>
      <c r="D61" s="59">
        <v>11</v>
      </c>
      <c r="E61" s="59">
        <v>39</v>
      </c>
      <c r="F61" s="59">
        <v>189</v>
      </c>
      <c r="G61" s="59">
        <v>12</v>
      </c>
      <c r="H61" s="16">
        <v>123</v>
      </c>
    </row>
    <row r="62" spans="1:8" x14ac:dyDescent="0.2">
      <c r="A62" s="65" t="s">
        <v>56</v>
      </c>
      <c r="B62" s="59">
        <v>113</v>
      </c>
      <c r="C62" s="59"/>
      <c r="D62" s="59"/>
      <c r="E62" s="59">
        <v>15</v>
      </c>
      <c r="F62" s="59">
        <v>13</v>
      </c>
      <c r="G62" s="59">
        <v>1</v>
      </c>
      <c r="H62" s="16">
        <v>18</v>
      </c>
    </row>
    <row r="63" spans="1:8" x14ac:dyDescent="0.2">
      <c r="A63" s="65" t="s">
        <v>57</v>
      </c>
      <c r="B63" s="59">
        <v>2172</v>
      </c>
      <c r="C63" s="59">
        <v>20</v>
      </c>
      <c r="D63" s="59">
        <v>94</v>
      </c>
      <c r="E63" s="59">
        <v>72</v>
      </c>
      <c r="F63" s="59">
        <v>276</v>
      </c>
      <c r="G63" s="59">
        <v>17</v>
      </c>
      <c r="H63" s="16">
        <v>225</v>
      </c>
    </row>
    <row r="64" spans="1:8" x14ac:dyDescent="0.2">
      <c r="A64" s="64" t="s">
        <v>58</v>
      </c>
      <c r="B64" s="58">
        <v>4937</v>
      </c>
      <c r="C64" s="21">
        <v>96</v>
      </c>
      <c r="D64" s="21">
        <v>48</v>
      </c>
      <c r="E64" s="21">
        <v>36</v>
      </c>
      <c r="F64" s="21">
        <v>364</v>
      </c>
      <c r="G64" s="21">
        <v>46</v>
      </c>
      <c r="H64" s="22">
        <v>235</v>
      </c>
    </row>
    <row r="65" spans="1:8" ht="14.25" x14ac:dyDescent="0.25">
      <c r="A65" s="68" t="s">
        <v>167</v>
      </c>
      <c r="B65" s="60"/>
      <c r="C65" s="49"/>
      <c r="D65" s="49"/>
      <c r="E65" s="49"/>
      <c r="F65" s="49"/>
      <c r="G65" s="49"/>
      <c r="H65" s="51"/>
    </row>
    <row r="66" spans="1:8" x14ac:dyDescent="0.2">
      <c r="A66" s="65" t="s">
        <v>59</v>
      </c>
      <c r="B66" s="59">
        <v>392</v>
      </c>
      <c r="C66" s="59">
        <v>8</v>
      </c>
      <c r="D66" s="59">
        <v>6</v>
      </c>
      <c r="E66" s="59">
        <v>53</v>
      </c>
      <c r="F66" s="59">
        <v>44</v>
      </c>
      <c r="G66" s="59">
        <v>2</v>
      </c>
      <c r="H66" s="16">
        <v>61</v>
      </c>
    </row>
    <row r="67" spans="1:8" x14ac:dyDescent="0.2">
      <c r="A67" s="65" t="s">
        <v>60</v>
      </c>
      <c r="B67" s="59">
        <v>3727</v>
      </c>
      <c r="C67" s="59">
        <v>69</v>
      </c>
      <c r="D67" s="59">
        <v>47</v>
      </c>
      <c r="E67" s="59">
        <v>49</v>
      </c>
      <c r="F67" s="59">
        <v>300</v>
      </c>
      <c r="G67" s="59">
        <v>17</v>
      </c>
      <c r="H67" s="16">
        <v>337</v>
      </c>
    </row>
    <row r="68" spans="1:8" x14ac:dyDescent="0.2">
      <c r="A68" s="65" t="s">
        <v>61</v>
      </c>
      <c r="B68" s="59">
        <v>57</v>
      </c>
      <c r="C68" s="59"/>
      <c r="D68" s="59">
        <v>3</v>
      </c>
      <c r="E68" s="59">
        <v>17</v>
      </c>
      <c r="F68" s="59">
        <v>4</v>
      </c>
      <c r="G68" s="59"/>
      <c r="H68" s="16">
        <v>16</v>
      </c>
    </row>
    <row r="69" spans="1:8" x14ac:dyDescent="0.2">
      <c r="A69" s="65" t="s">
        <v>62</v>
      </c>
      <c r="B69" s="59">
        <v>337</v>
      </c>
      <c r="C69" s="59">
        <v>2</v>
      </c>
      <c r="D69" s="59">
        <v>6</v>
      </c>
      <c r="E69" s="59">
        <v>47</v>
      </c>
      <c r="F69" s="59">
        <v>50</v>
      </c>
      <c r="G69" s="59">
        <v>1</v>
      </c>
      <c r="H69" s="16">
        <v>64</v>
      </c>
    </row>
    <row r="70" spans="1:8" x14ac:dyDescent="0.2">
      <c r="A70" s="65" t="s">
        <v>63</v>
      </c>
      <c r="B70" s="59">
        <v>453</v>
      </c>
      <c r="C70" s="59">
        <v>3</v>
      </c>
      <c r="D70" s="59">
        <v>4</v>
      </c>
      <c r="E70" s="59">
        <v>40</v>
      </c>
      <c r="F70" s="59">
        <v>63</v>
      </c>
      <c r="G70" s="59">
        <v>4</v>
      </c>
      <c r="H70" s="16">
        <v>67</v>
      </c>
    </row>
    <row r="71" spans="1:8" x14ac:dyDescent="0.2">
      <c r="A71" s="65" t="s">
        <v>64</v>
      </c>
      <c r="B71" s="59">
        <v>1181</v>
      </c>
      <c r="C71" s="59">
        <v>7</v>
      </c>
      <c r="D71" s="59">
        <v>15</v>
      </c>
      <c r="E71" s="59">
        <v>89</v>
      </c>
      <c r="F71" s="59">
        <v>143</v>
      </c>
      <c r="G71" s="59">
        <v>7</v>
      </c>
      <c r="H71" s="16">
        <v>159</v>
      </c>
    </row>
    <row r="72" spans="1:8" x14ac:dyDescent="0.2">
      <c r="A72" s="65" t="s">
        <v>65</v>
      </c>
      <c r="B72" s="59">
        <v>912</v>
      </c>
      <c r="C72" s="59">
        <v>21</v>
      </c>
      <c r="D72" s="59">
        <v>23</v>
      </c>
      <c r="E72" s="59">
        <v>92</v>
      </c>
      <c r="F72" s="59">
        <v>126</v>
      </c>
      <c r="G72" s="59">
        <v>7</v>
      </c>
      <c r="H72" s="16">
        <v>133</v>
      </c>
    </row>
    <row r="73" spans="1:8" x14ac:dyDescent="0.2">
      <c r="A73" s="65" t="s">
        <v>66</v>
      </c>
      <c r="B73" s="59">
        <v>1640</v>
      </c>
      <c r="C73" s="59">
        <v>20</v>
      </c>
      <c r="D73" s="59">
        <v>26</v>
      </c>
      <c r="E73" s="59">
        <v>268</v>
      </c>
      <c r="F73" s="59">
        <v>195</v>
      </c>
      <c r="G73" s="59">
        <v>12</v>
      </c>
      <c r="H73" s="16">
        <v>226</v>
      </c>
    </row>
    <row r="74" spans="1:8" x14ac:dyDescent="0.2">
      <c r="A74" s="65" t="s">
        <v>67</v>
      </c>
      <c r="B74" s="59">
        <v>674</v>
      </c>
      <c r="C74" s="59">
        <v>2</v>
      </c>
      <c r="D74" s="59">
        <v>8</v>
      </c>
      <c r="E74" s="59">
        <v>68</v>
      </c>
      <c r="F74" s="59">
        <v>90</v>
      </c>
      <c r="G74" s="59">
        <v>5</v>
      </c>
      <c r="H74" s="16">
        <v>93</v>
      </c>
    </row>
    <row r="75" spans="1:8" x14ac:dyDescent="0.2">
      <c r="A75" s="65"/>
      <c r="B75" s="59"/>
      <c r="C75" s="15"/>
      <c r="D75" s="15"/>
      <c r="E75" s="15"/>
      <c r="F75" s="15"/>
      <c r="G75" s="15"/>
      <c r="H75" s="12"/>
    </row>
    <row r="76" spans="1:8" x14ac:dyDescent="0.2">
      <c r="A76" s="65"/>
      <c r="B76" s="59"/>
      <c r="C76" s="15"/>
      <c r="D76" s="15"/>
      <c r="E76" s="15"/>
      <c r="F76" s="15"/>
      <c r="G76" s="15"/>
      <c r="H76" s="12"/>
    </row>
    <row r="77" spans="1:8" x14ac:dyDescent="0.2">
      <c r="A77" s="65"/>
      <c r="B77" s="59"/>
      <c r="C77" s="15"/>
      <c r="D77" s="15"/>
      <c r="E77" s="15"/>
      <c r="F77" s="15"/>
      <c r="G77" s="15"/>
      <c r="H77" s="12"/>
    </row>
    <row r="78" spans="1:8" x14ac:dyDescent="0.2">
      <c r="A78" s="65"/>
      <c r="B78" s="59"/>
      <c r="C78" s="15"/>
      <c r="D78" s="15"/>
      <c r="E78" s="15"/>
      <c r="F78" s="15"/>
      <c r="G78" s="15"/>
      <c r="H78" s="12"/>
    </row>
    <row r="79" spans="1:8" x14ac:dyDescent="0.2">
      <c r="A79" s="70"/>
      <c r="B79" s="58"/>
      <c r="C79" s="21"/>
      <c r="D79" s="21"/>
      <c r="E79" s="21"/>
      <c r="F79" s="21"/>
      <c r="G79" s="21"/>
      <c r="H79" s="28"/>
    </row>
    <row r="80" spans="1:8" ht="14.25" x14ac:dyDescent="0.25">
      <c r="A80" s="68" t="s">
        <v>168</v>
      </c>
      <c r="B80" s="60"/>
      <c r="C80" s="49"/>
      <c r="D80" s="49"/>
      <c r="E80" s="49"/>
      <c r="F80" s="49"/>
      <c r="G80" s="49"/>
      <c r="H80" s="51"/>
    </row>
    <row r="81" spans="1:8" x14ac:dyDescent="0.2">
      <c r="A81" s="65" t="s">
        <v>68</v>
      </c>
      <c r="B81" s="59">
        <v>2391</v>
      </c>
      <c r="C81" s="59">
        <v>93</v>
      </c>
      <c r="D81" s="59">
        <v>66</v>
      </c>
      <c r="E81" s="59">
        <v>33</v>
      </c>
      <c r="F81" s="59">
        <v>182</v>
      </c>
      <c r="G81" s="59">
        <v>9</v>
      </c>
      <c r="H81" s="16">
        <v>233</v>
      </c>
    </row>
    <row r="82" spans="1:8" x14ac:dyDescent="0.2">
      <c r="A82" s="65" t="s">
        <v>69</v>
      </c>
      <c r="B82" s="59">
        <v>1527</v>
      </c>
      <c r="C82" s="59">
        <v>153</v>
      </c>
      <c r="D82" s="59">
        <v>66</v>
      </c>
      <c r="E82" s="59">
        <v>43</v>
      </c>
      <c r="F82" s="59">
        <v>99</v>
      </c>
      <c r="G82" s="59">
        <v>242</v>
      </c>
      <c r="H82" s="16">
        <v>510</v>
      </c>
    </row>
    <row r="83" spans="1:8" x14ac:dyDescent="0.2">
      <c r="A83" s="65" t="s">
        <v>70</v>
      </c>
      <c r="B83" s="59">
        <v>1192</v>
      </c>
      <c r="C83" s="59">
        <v>10</v>
      </c>
      <c r="D83" s="59">
        <v>13</v>
      </c>
      <c r="E83" s="59">
        <v>77</v>
      </c>
      <c r="F83" s="59">
        <v>140</v>
      </c>
      <c r="G83" s="59">
        <v>8</v>
      </c>
      <c r="H83" s="16">
        <v>122</v>
      </c>
    </row>
    <row r="84" spans="1:8" x14ac:dyDescent="0.2">
      <c r="A84" s="65" t="s">
        <v>71</v>
      </c>
      <c r="B84" s="59">
        <v>1395</v>
      </c>
      <c r="C84" s="59">
        <v>81</v>
      </c>
      <c r="D84" s="59">
        <v>17</v>
      </c>
      <c r="E84" s="59">
        <v>54</v>
      </c>
      <c r="F84" s="59">
        <v>145</v>
      </c>
      <c r="G84" s="59">
        <v>4</v>
      </c>
      <c r="H84" s="16">
        <v>195</v>
      </c>
    </row>
    <row r="85" spans="1:8" x14ac:dyDescent="0.2">
      <c r="A85" s="65" t="s">
        <v>72</v>
      </c>
      <c r="B85" s="59">
        <v>768</v>
      </c>
      <c r="C85" s="59">
        <v>11</v>
      </c>
      <c r="D85" s="59">
        <v>1</v>
      </c>
      <c r="E85" s="59">
        <v>76</v>
      </c>
      <c r="F85" s="59">
        <v>112</v>
      </c>
      <c r="G85" s="59">
        <v>8</v>
      </c>
      <c r="H85" s="16">
        <v>76</v>
      </c>
    </row>
    <row r="86" spans="1:8" x14ac:dyDescent="0.2">
      <c r="A86" s="65" t="s">
        <v>73</v>
      </c>
      <c r="B86" s="59">
        <v>1529</v>
      </c>
      <c r="C86" s="59">
        <v>41</v>
      </c>
      <c r="D86" s="59">
        <v>15</v>
      </c>
      <c r="E86" s="59">
        <v>30</v>
      </c>
      <c r="F86" s="59">
        <v>146</v>
      </c>
      <c r="G86" s="59">
        <v>11</v>
      </c>
      <c r="H86" s="16">
        <v>109</v>
      </c>
    </row>
    <row r="87" spans="1:8" x14ac:dyDescent="0.2">
      <c r="A87" s="65" t="s">
        <v>74</v>
      </c>
      <c r="B87" s="59">
        <v>4570</v>
      </c>
      <c r="C87" s="59">
        <v>247</v>
      </c>
      <c r="D87" s="59">
        <v>60</v>
      </c>
      <c r="E87" s="59">
        <v>50</v>
      </c>
      <c r="F87" s="59">
        <v>346</v>
      </c>
      <c r="G87" s="59">
        <v>18</v>
      </c>
      <c r="H87" s="16">
        <v>403</v>
      </c>
    </row>
    <row r="88" spans="1:8" x14ac:dyDescent="0.2">
      <c r="A88" s="65" t="s">
        <v>75</v>
      </c>
      <c r="B88" s="58">
        <v>1516</v>
      </c>
      <c r="C88" s="21">
        <v>34</v>
      </c>
      <c r="D88" s="21">
        <v>10</v>
      </c>
      <c r="E88" s="21">
        <v>65</v>
      </c>
      <c r="F88" s="21">
        <v>179</v>
      </c>
      <c r="G88" s="21">
        <v>5</v>
      </c>
      <c r="H88" s="22">
        <v>175</v>
      </c>
    </row>
    <row r="89" spans="1:8" ht="14.25" x14ac:dyDescent="0.25">
      <c r="A89" s="68" t="s">
        <v>85</v>
      </c>
      <c r="B89" s="60"/>
      <c r="C89" s="49"/>
      <c r="D89" s="49"/>
      <c r="E89" s="49"/>
      <c r="F89" s="49"/>
      <c r="G89" s="49"/>
      <c r="H89" s="51"/>
    </row>
    <row r="90" spans="1:8" x14ac:dyDescent="0.2">
      <c r="A90" s="65" t="s">
        <v>76</v>
      </c>
      <c r="B90" s="59">
        <v>520</v>
      </c>
      <c r="C90" s="59">
        <v>36</v>
      </c>
      <c r="D90" s="59">
        <v>2</v>
      </c>
      <c r="E90" s="59">
        <v>41</v>
      </c>
      <c r="F90" s="59">
        <v>102</v>
      </c>
      <c r="G90" s="59">
        <v>1</v>
      </c>
      <c r="H90" s="16">
        <v>54</v>
      </c>
    </row>
    <row r="91" spans="1:8" x14ac:dyDescent="0.2">
      <c r="A91" s="65" t="s">
        <v>77</v>
      </c>
      <c r="B91" s="59">
        <v>2159</v>
      </c>
      <c r="C91" s="59">
        <v>67</v>
      </c>
      <c r="D91" s="59">
        <v>29</v>
      </c>
      <c r="E91" s="59">
        <v>43</v>
      </c>
      <c r="F91" s="59">
        <v>308</v>
      </c>
      <c r="G91" s="59">
        <v>14</v>
      </c>
      <c r="H91" s="16">
        <v>212</v>
      </c>
    </row>
    <row r="92" spans="1:8" x14ac:dyDescent="0.2">
      <c r="A92" s="65" t="s">
        <v>78</v>
      </c>
      <c r="B92" s="59">
        <v>2734</v>
      </c>
      <c r="C92" s="59">
        <v>9</v>
      </c>
      <c r="D92" s="59">
        <v>16</v>
      </c>
      <c r="E92" s="59">
        <v>26</v>
      </c>
      <c r="F92" s="59">
        <v>333</v>
      </c>
      <c r="G92" s="59">
        <v>25</v>
      </c>
      <c r="H92" s="16">
        <v>132</v>
      </c>
    </row>
    <row r="93" spans="1:8" x14ac:dyDescent="0.2">
      <c r="A93" s="65" t="s">
        <v>79</v>
      </c>
      <c r="B93" s="59">
        <v>223</v>
      </c>
      <c r="C93" s="59">
        <v>36</v>
      </c>
      <c r="D93" s="59">
        <v>32</v>
      </c>
      <c r="E93" s="59">
        <v>17</v>
      </c>
      <c r="F93" s="59">
        <v>55</v>
      </c>
      <c r="G93" s="59">
        <v>2</v>
      </c>
      <c r="H93" s="16">
        <v>63</v>
      </c>
    </row>
    <row r="94" spans="1:8" x14ac:dyDescent="0.2">
      <c r="A94" s="65" t="s">
        <v>80</v>
      </c>
      <c r="B94" s="59">
        <v>1261</v>
      </c>
      <c r="C94" s="59">
        <v>17</v>
      </c>
      <c r="D94" s="59">
        <v>9</v>
      </c>
      <c r="E94" s="59">
        <v>79</v>
      </c>
      <c r="F94" s="59">
        <v>139</v>
      </c>
      <c r="G94" s="59">
        <v>3</v>
      </c>
      <c r="H94" s="16">
        <v>138</v>
      </c>
    </row>
    <row r="95" spans="1:8" x14ac:dyDescent="0.2">
      <c r="A95" s="65" t="s">
        <v>81</v>
      </c>
      <c r="B95" s="59">
        <v>1746</v>
      </c>
      <c r="C95" s="59">
        <v>28</v>
      </c>
      <c r="D95" s="59">
        <v>12</v>
      </c>
      <c r="E95" s="59">
        <v>32</v>
      </c>
      <c r="F95" s="59">
        <v>262</v>
      </c>
      <c r="G95" s="59">
        <v>8</v>
      </c>
      <c r="H95" s="16">
        <v>152</v>
      </c>
    </row>
    <row r="96" spans="1:8" x14ac:dyDescent="0.2">
      <c r="A96" s="65" t="s">
        <v>82</v>
      </c>
      <c r="B96" s="59">
        <v>1272</v>
      </c>
      <c r="C96" s="59">
        <v>110</v>
      </c>
      <c r="D96" s="59">
        <v>19</v>
      </c>
      <c r="E96" s="59">
        <v>57</v>
      </c>
      <c r="F96" s="59">
        <v>164</v>
      </c>
      <c r="G96" s="59">
        <v>10</v>
      </c>
      <c r="H96" s="16">
        <v>128</v>
      </c>
    </row>
    <row r="97" spans="1:8" x14ac:dyDescent="0.2">
      <c r="A97" s="65" t="s">
        <v>83</v>
      </c>
      <c r="B97" s="59">
        <v>3304</v>
      </c>
      <c r="C97" s="59">
        <v>216</v>
      </c>
      <c r="D97" s="59">
        <v>27</v>
      </c>
      <c r="E97" s="59">
        <v>48</v>
      </c>
      <c r="F97" s="59">
        <v>391</v>
      </c>
      <c r="G97" s="59">
        <v>20</v>
      </c>
      <c r="H97" s="16">
        <v>247</v>
      </c>
    </row>
    <row r="98" spans="1:8" x14ac:dyDescent="0.2">
      <c r="A98" s="65" t="s">
        <v>84</v>
      </c>
      <c r="B98" s="59">
        <v>1906</v>
      </c>
      <c r="C98" s="59">
        <v>14</v>
      </c>
      <c r="D98" s="59">
        <v>14</v>
      </c>
      <c r="E98" s="59">
        <v>27</v>
      </c>
      <c r="F98" s="59">
        <v>274</v>
      </c>
      <c r="G98" s="59">
        <v>13</v>
      </c>
      <c r="H98" s="16">
        <v>125</v>
      </c>
    </row>
    <row r="99" spans="1:8" x14ac:dyDescent="0.2">
      <c r="A99" s="65" t="s">
        <v>85</v>
      </c>
      <c r="B99" s="59">
        <v>8867</v>
      </c>
      <c r="C99" s="59">
        <v>127</v>
      </c>
      <c r="D99" s="59">
        <v>184</v>
      </c>
      <c r="E99" s="59">
        <v>18</v>
      </c>
      <c r="F99" s="59">
        <v>894</v>
      </c>
      <c r="G99" s="59">
        <v>62</v>
      </c>
      <c r="H99" s="16">
        <v>530</v>
      </c>
    </row>
    <row r="100" spans="1:8" x14ac:dyDescent="0.2">
      <c r="A100" s="65" t="s">
        <v>86</v>
      </c>
      <c r="B100" s="59">
        <v>639</v>
      </c>
      <c r="C100" s="59">
        <v>61</v>
      </c>
      <c r="D100" s="59">
        <v>5</v>
      </c>
      <c r="E100" s="59">
        <v>12</v>
      </c>
      <c r="F100" s="59">
        <v>102</v>
      </c>
      <c r="G100" s="59">
        <v>5</v>
      </c>
      <c r="H100" s="16">
        <v>87</v>
      </c>
    </row>
    <row r="101" spans="1:8" x14ac:dyDescent="0.2">
      <c r="A101" s="65" t="s">
        <v>87</v>
      </c>
      <c r="B101" s="59">
        <v>2976</v>
      </c>
      <c r="C101" s="59">
        <v>32</v>
      </c>
      <c r="D101" s="59">
        <v>26</v>
      </c>
      <c r="E101" s="59">
        <v>9</v>
      </c>
      <c r="F101" s="59">
        <v>274</v>
      </c>
      <c r="G101" s="59">
        <v>16</v>
      </c>
      <c r="H101" s="16">
        <v>185</v>
      </c>
    </row>
    <row r="102" spans="1:8" x14ac:dyDescent="0.2">
      <c r="A102" s="65" t="s">
        <v>88</v>
      </c>
      <c r="B102" s="59">
        <v>902</v>
      </c>
      <c r="C102" s="59">
        <v>2</v>
      </c>
      <c r="D102" s="59">
        <v>3</v>
      </c>
      <c r="E102" s="59">
        <v>11</v>
      </c>
      <c r="F102" s="59">
        <v>136</v>
      </c>
      <c r="G102" s="59">
        <v>6</v>
      </c>
      <c r="H102" s="16">
        <v>38</v>
      </c>
    </row>
    <row r="103" spans="1:8" x14ac:dyDescent="0.2">
      <c r="A103" s="65" t="s">
        <v>89</v>
      </c>
      <c r="B103" s="59">
        <v>490</v>
      </c>
      <c r="C103" s="59">
        <v>2</v>
      </c>
      <c r="D103" s="59">
        <v>5</v>
      </c>
      <c r="E103" s="59">
        <v>71</v>
      </c>
      <c r="F103" s="59">
        <v>88</v>
      </c>
      <c r="G103" s="59">
        <v>3</v>
      </c>
      <c r="H103" s="16">
        <v>52</v>
      </c>
    </row>
    <row r="104" spans="1:8" x14ac:dyDescent="0.2">
      <c r="A104" s="65" t="s">
        <v>90</v>
      </c>
      <c r="B104" s="58">
        <v>2857</v>
      </c>
      <c r="C104" s="21">
        <v>60</v>
      </c>
      <c r="D104" s="21">
        <v>18</v>
      </c>
      <c r="E104" s="21">
        <v>36</v>
      </c>
      <c r="F104" s="21">
        <v>358</v>
      </c>
      <c r="G104" s="21">
        <v>22</v>
      </c>
      <c r="H104" s="22">
        <v>161</v>
      </c>
    </row>
    <row r="105" spans="1:8" ht="14.25" x14ac:dyDescent="0.25">
      <c r="A105" s="68" t="s">
        <v>169</v>
      </c>
      <c r="B105" s="60"/>
      <c r="C105" s="49"/>
      <c r="D105" s="49"/>
      <c r="E105" s="49"/>
      <c r="F105" s="49"/>
      <c r="G105" s="49"/>
      <c r="H105" s="51"/>
    </row>
    <row r="106" spans="1:8" x14ac:dyDescent="0.2">
      <c r="A106" s="65" t="s">
        <v>91</v>
      </c>
      <c r="B106" s="59">
        <v>1814</v>
      </c>
      <c r="C106" s="59">
        <v>14</v>
      </c>
      <c r="D106" s="59">
        <v>17</v>
      </c>
      <c r="E106" s="59">
        <v>59</v>
      </c>
      <c r="F106" s="59">
        <v>177</v>
      </c>
      <c r="G106" s="59">
        <v>6</v>
      </c>
      <c r="H106" s="16">
        <v>136</v>
      </c>
    </row>
    <row r="107" spans="1:8" x14ac:dyDescent="0.2">
      <c r="A107" s="65" t="s">
        <v>92</v>
      </c>
      <c r="B107" s="59">
        <v>197</v>
      </c>
      <c r="C107" s="59">
        <v>2</v>
      </c>
      <c r="D107" s="59">
        <v>4</v>
      </c>
      <c r="E107" s="59">
        <v>36</v>
      </c>
      <c r="F107" s="59">
        <v>47</v>
      </c>
      <c r="G107" s="59">
        <v>2</v>
      </c>
      <c r="H107" s="16">
        <v>29</v>
      </c>
    </row>
    <row r="108" spans="1:8" x14ac:dyDescent="0.2">
      <c r="A108" s="65" t="s">
        <v>93</v>
      </c>
      <c r="B108" s="59">
        <v>371</v>
      </c>
      <c r="C108" s="59">
        <v>2</v>
      </c>
      <c r="D108" s="59">
        <v>8</v>
      </c>
      <c r="E108" s="59">
        <v>104</v>
      </c>
      <c r="F108" s="59">
        <v>52</v>
      </c>
      <c r="G108" s="59">
        <v>4</v>
      </c>
      <c r="H108" s="16">
        <v>68</v>
      </c>
    </row>
    <row r="109" spans="1:8" x14ac:dyDescent="0.2">
      <c r="A109" s="65" t="s">
        <v>94</v>
      </c>
      <c r="B109" s="59">
        <v>2587</v>
      </c>
      <c r="C109" s="59">
        <v>19</v>
      </c>
      <c r="D109" s="59">
        <v>13</v>
      </c>
      <c r="E109" s="59">
        <v>59</v>
      </c>
      <c r="F109" s="59">
        <v>484</v>
      </c>
      <c r="G109" s="59">
        <v>20</v>
      </c>
      <c r="H109" s="16">
        <v>219</v>
      </c>
    </row>
    <row r="110" spans="1:8" x14ac:dyDescent="0.2">
      <c r="A110" s="65" t="s">
        <v>95</v>
      </c>
      <c r="B110" s="59">
        <v>2424</v>
      </c>
      <c r="C110" s="59">
        <v>24</v>
      </c>
      <c r="D110" s="59">
        <v>34</v>
      </c>
      <c r="E110" s="59">
        <v>45</v>
      </c>
      <c r="F110" s="59">
        <v>290</v>
      </c>
      <c r="G110" s="59">
        <v>15</v>
      </c>
      <c r="H110" s="16">
        <v>232</v>
      </c>
    </row>
    <row r="111" spans="1:8" x14ac:dyDescent="0.2">
      <c r="A111" s="65" t="s">
        <v>96</v>
      </c>
      <c r="B111" s="59">
        <v>1373</v>
      </c>
      <c r="C111" s="59">
        <v>37</v>
      </c>
      <c r="D111" s="59">
        <v>14</v>
      </c>
      <c r="E111" s="59">
        <v>37</v>
      </c>
      <c r="F111" s="59">
        <v>217</v>
      </c>
      <c r="G111" s="59">
        <v>6</v>
      </c>
      <c r="H111" s="16">
        <v>130</v>
      </c>
    </row>
    <row r="112" spans="1:8" x14ac:dyDescent="0.2">
      <c r="A112" s="65" t="s">
        <v>97</v>
      </c>
      <c r="B112" s="59">
        <v>64</v>
      </c>
      <c r="C112" s="59"/>
      <c r="D112" s="59">
        <v>1</v>
      </c>
      <c r="E112" s="59">
        <v>19</v>
      </c>
      <c r="F112" s="59">
        <v>10</v>
      </c>
      <c r="G112" s="59"/>
      <c r="H112" s="16">
        <v>19</v>
      </c>
    </row>
    <row r="113" spans="1:8" x14ac:dyDescent="0.2">
      <c r="A113" s="65" t="s">
        <v>98</v>
      </c>
      <c r="B113" s="59">
        <v>726</v>
      </c>
      <c r="C113" s="59">
        <v>6</v>
      </c>
      <c r="D113" s="59">
        <v>6</v>
      </c>
      <c r="E113" s="59">
        <v>60</v>
      </c>
      <c r="F113" s="59">
        <v>126</v>
      </c>
      <c r="G113" s="59">
        <v>12</v>
      </c>
      <c r="H113" s="16">
        <v>62</v>
      </c>
    </row>
    <row r="114" spans="1:8" x14ac:dyDescent="0.2">
      <c r="A114" s="65" t="s">
        <v>99</v>
      </c>
      <c r="B114" s="59">
        <v>3062</v>
      </c>
      <c r="C114" s="59">
        <v>38</v>
      </c>
      <c r="D114" s="59">
        <v>19</v>
      </c>
      <c r="E114" s="59">
        <v>38</v>
      </c>
      <c r="F114" s="59">
        <v>406</v>
      </c>
      <c r="G114" s="59">
        <v>35</v>
      </c>
      <c r="H114" s="16">
        <v>164</v>
      </c>
    </row>
    <row r="115" spans="1:8" x14ac:dyDescent="0.2">
      <c r="A115" s="65" t="s">
        <v>100</v>
      </c>
      <c r="B115" s="59">
        <v>1136</v>
      </c>
      <c r="C115" s="59">
        <v>44</v>
      </c>
      <c r="D115" s="59">
        <v>11</v>
      </c>
      <c r="E115" s="59">
        <v>43</v>
      </c>
      <c r="F115" s="59">
        <v>214</v>
      </c>
      <c r="G115" s="59">
        <v>9</v>
      </c>
      <c r="H115" s="16">
        <v>130</v>
      </c>
    </row>
    <row r="116" spans="1:8" x14ac:dyDescent="0.2">
      <c r="A116" s="64" t="s">
        <v>101</v>
      </c>
      <c r="B116" s="58">
        <v>267</v>
      </c>
      <c r="C116" s="21"/>
      <c r="D116" s="21">
        <v>2</v>
      </c>
      <c r="E116" s="21">
        <v>28</v>
      </c>
      <c r="F116" s="21">
        <v>33</v>
      </c>
      <c r="G116" s="21"/>
      <c r="H116" s="22">
        <v>35</v>
      </c>
    </row>
    <row r="117" spans="1:8" ht="14.25" x14ac:dyDescent="0.25">
      <c r="A117" s="68" t="s">
        <v>170</v>
      </c>
      <c r="B117" s="60"/>
      <c r="C117" s="49"/>
      <c r="D117" s="49"/>
      <c r="E117" s="49"/>
      <c r="F117" s="49"/>
      <c r="G117" s="49"/>
      <c r="H117" s="51"/>
    </row>
    <row r="118" spans="1:8" x14ac:dyDescent="0.2">
      <c r="A118" s="65" t="s">
        <v>102</v>
      </c>
      <c r="B118" s="59">
        <v>773</v>
      </c>
      <c r="C118" s="59">
        <v>14</v>
      </c>
      <c r="D118" s="59">
        <v>16</v>
      </c>
      <c r="E118" s="59">
        <v>52</v>
      </c>
      <c r="F118" s="59">
        <v>127</v>
      </c>
      <c r="G118" s="59">
        <v>5</v>
      </c>
      <c r="H118" s="16">
        <v>66</v>
      </c>
    </row>
    <row r="119" spans="1:8" x14ac:dyDescent="0.2">
      <c r="A119" s="65" t="s">
        <v>103</v>
      </c>
      <c r="B119" s="59">
        <v>640</v>
      </c>
      <c r="C119" s="59">
        <v>20</v>
      </c>
      <c r="D119" s="59">
        <v>5</v>
      </c>
      <c r="E119" s="59">
        <v>66</v>
      </c>
      <c r="F119" s="59">
        <v>100</v>
      </c>
      <c r="G119" s="59">
        <v>2</v>
      </c>
      <c r="H119" s="16">
        <v>63</v>
      </c>
    </row>
    <row r="120" spans="1:8" ht="12.75" customHeight="1" x14ac:dyDescent="0.2">
      <c r="A120" s="65" t="s">
        <v>104</v>
      </c>
      <c r="B120" s="59">
        <v>3530</v>
      </c>
      <c r="C120" s="59">
        <v>108</v>
      </c>
      <c r="D120" s="59">
        <v>23</v>
      </c>
      <c r="E120" s="59">
        <v>27</v>
      </c>
      <c r="F120" s="59">
        <v>442</v>
      </c>
      <c r="G120" s="59">
        <v>27</v>
      </c>
      <c r="H120" s="16">
        <v>266</v>
      </c>
    </row>
    <row r="121" spans="1:8" ht="12.75" customHeight="1" x14ac:dyDescent="0.2">
      <c r="A121" s="65" t="s">
        <v>105</v>
      </c>
      <c r="B121" s="59">
        <v>586</v>
      </c>
      <c r="C121" s="59">
        <v>18</v>
      </c>
      <c r="D121" s="59">
        <v>13</v>
      </c>
      <c r="E121" s="59">
        <v>62</v>
      </c>
      <c r="F121" s="59">
        <v>81</v>
      </c>
      <c r="G121" s="59">
        <v>3</v>
      </c>
      <c r="H121" s="16">
        <v>87</v>
      </c>
    </row>
    <row r="122" spans="1:8" x14ac:dyDescent="0.2">
      <c r="A122" s="65" t="s">
        <v>106</v>
      </c>
      <c r="B122" s="59">
        <v>911</v>
      </c>
      <c r="C122" s="59">
        <v>9</v>
      </c>
      <c r="D122" s="59">
        <v>6</v>
      </c>
      <c r="E122" s="59">
        <v>84</v>
      </c>
      <c r="F122" s="59">
        <v>145</v>
      </c>
      <c r="G122" s="59">
        <v>8</v>
      </c>
      <c r="H122" s="16">
        <v>75</v>
      </c>
    </row>
    <row r="123" spans="1:8" x14ac:dyDescent="0.2">
      <c r="A123" s="65" t="s">
        <v>107</v>
      </c>
      <c r="B123" s="59">
        <v>2002</v>
      </c>
      <c r="C123" s="59">
        <v>12</v>
      </c>
      <c r="D123" s="59">
        <v>14</v>
      </c>
      <c r="E123" s="59">
        <v>72</v>
      </c>
      <c r="F123" s="59">
        <v>267</v>
      </c>
      <c r="G123" s="59">
        <v>10</v>
      </c>
      <c r="H123" s="16">
        <v>149</v>
      </c>
    </row>
    <row r="124" spans="1:8" x14ac:dyDescent="0.2">
      <c r="A124" s="65" t="s">
        <v>108</v>
      </c>
      <c r="B124" s="59">
        <v>666</v>
      </c>
      <c r="C124" s="59">
        <v>4</v>
      </c>
      <c r="D124" s="59">
        <v>5</v>
      </c>
      <c r="E124" s="59">
        <v>74</v>
      </c>
      <c r="F124" s="59">
        <v>95</v>
      </c>
      <c r="G124" s="59">
        <v>5</v>
      </c>
      <c r="H124" s="16">
        <v>66</v>
      </c>
    </row>
    <row r="125" spans="1:8" x14ac:dyDescent="0.2">
      <c r="A125" s="65" t="s">
        <v>109</v>
      </c>
      <c r="B125" s="59">
        <v>956</v>
      </c>
      <c r="C125" s="59">
        <v>1</v>
      </c>
      <c r="D125" s="59">
        <v>6</v>
      </c>
      <c r="E125" s="59">
        <v>95</v>
      </c>
      <c r="F125" s="59">
        <v>144</v>
      </c>
      <c r="G125" s="59">
        <v>5</v>
      </c>
      <c r="H125" s="16">
        <v>92</v>
      </c>
    </row>
    <row r="126" spans="1:8" x14ac:dyDescent="0.2">
      <c r="A126" s="65" t="s">
        <v>110</v>
      </c>
      <c r="B126" s="59">
        <v>727</v>
      </c>
      <c r="C126" s="59"/>
      <c r="D126" s="59">
        <v>6</v>
      </c>
      <c r="E126" s="59">
        <v>48</v>
      </c>
      <c r="F126" s="59">
        <v>135</v>
      </c>
      <c r="G126" s="59">
        <v>1</v>
      </c>
      <c r="H126" s="16">
        <v>72</v>
      </c>
    </row>
    <row r="127" spans="1:8" x14ac:dyDescent="0.2">
      <c r="A127" s="65" t="s">
        <v>111</v>
      </c>
      <c r="B127" s="59">
        <v>742</v>
      </c>
      <c r="C127" s="59">
        <v>21</v>
      </c>
      <c r="D127" s="59">
        <v>6</v>
      </c>
      <c r="E127" s="59">
        <v>139</v>
      </c>
      <c r="F127" s="59">
        <v>121</v>
      </c>
      <c r="G127" s="59">
        <v>6</v>
      </c>
      <c r="H127" s="16">
        <v>142</v>
      </c>
    </row>
    <row r="128" spans="1:8" x14ac:dyDescent="0.2">
      <c r="A128" s="65" t="s">
        <v>112</v>
      </c>
      <c r="B128" s="58">
        <v>859</v>
      </c>
      <c r="C128" s="21">
        <v>1</v>
      </c>
      <c r="D128" s="21">
        <v>9</v>
      </c>
      <c r="E128" s="21">
        <v>30</v>
      </c>
      <c r="F128" s="21">
        <v>137</v>
      </c>
      <c r="G128" s="21">
        <v>6</v>
      </c>
      <c r="H128" s="22">
        <v>63</v>
      </c>
    </row>
    <row r="129" spans="1:8" ht="14.25" x14ac:dyDescent="0.25">
      <c r="A129" s="68" t="s">
        <v>171</v>
      </c>
      <c r="B129" s="60"/>
      <c r="C129" s="49"/>
      <c r="D129" s="49"/>
      <c r="E129" s="49"/>
      <c r="F129" s="49"/>
      <c r="G129" s="49"/>
      <c r="H129" s="51"/>
    </row>
    <row r="130" spans="1:8" x14ac:dyDescent="0.2">
      <c r="A130" s="65" t="s">
        <v>113</v>
      </c>
      <c r="B130" s="59">
        <v>554</v>
      </c>
      <c r="C130" s="59">
        <v>12</v>
      </c>
      <c r="D130" s="59">
        <v>4</v>
      </c>
      <c r="E130" s="59">
        <v>67</v>
      </c>
      <c r="F130" s="59">
        <v>97</v>
      </c>
      <c r="G130" s="59">
        <v>6</v>
      </c>
      <c r="H130" s="16">
        <v>87</v>
      </c>
    </row>
    <row r="131" spans="1:8" x14ac:dyDescent="0.2">
      <c r="A131" s="65" t="s">
        <v>114</v>
      </c>
      <c r="B131" s="59">
        <v>228</v>
      </c>
      <c r="C131" s="59">
        <v>12</v>
      </c>
      <c r="D131" s="59">
        <v>6</v>
      </c>
      <c r="E131" s="59">
        <v>89</v>
      </c>
      <c r="F131" s="59">
        <v>44</v>
      </c>
      <c r="G131" s="59">
        <v>1</v>
      </c>
      <c r="H131" s="16">
        <v>53</v>
      </c>
    </row>
    <row r="132" spans="1:8" x14ac:dyDescent="0.2">
      <c r="A132" s="65" t="s">
        <v>115</v>
      </c>
      <c r="B132" s="59">
        <v>2252</v>
      </c>
      <c r="C132" s="59">
        <v>26</v>
      </c>
      <c r="D132" s="59">
        <v>27</v>
      </c>
      <c r="E132" s="59">
        <v>40</v>
      </c>
      <c r="F132" s="59">
        <v>279</v>
      </c>
      <c r="G132" s="59">
        <v>14</v>
      </c>
      <c r="H132" s="16">
        <v>169</v>
      </c>
    </row>
    <row r="133" spans="1:8" x14ac:dyDescent="0.2">
      <c r="A133" s="65" t="s">
        <v>116</v>
      </c>
      <c r="B133" s="59">
        <v>1503</v>
      </c>
      <c r="C133" s="59">
        <v>42</v>
      </c>
      <c r="D133" s="59">
        <v>29</v>
      </c>
      <c r="E133" s="59">
        <v>52</v>
      </c>
      <c r="F133" s="59">
        <v>227</v>
      </c>
      <c r="G133" s="59">
        <v>10</v>
      </c>
      <c r="H133" s="16">
        <v>214</v>
      </c>
    </row>
    <row r="134" spans="1:8" x14ac:dyDescent="0.2">
      <c r="A134" s="65" t="s">
        <v>117</v>
      </c>
      <c r="B134" s="59">
        <v>620</v>
      </c>
      <c r="C134" s="59">
        <v>29</v>
      </c>
      <c r="D134" s="59">
        <v>104</v>
      </c>
      <c r="E134" s="59">
        <v>48</v>
      </c>
      <c r="F134" s="59">
        <v>71</v>
      </c>
      <c r="G134" s="59">
        <v>1</v>
      </c>
      <c r="H134" s="16">
        <v>104</v>
      </c>
    </row>
    <row r="135" spans="1:8" x14ac:dyDescent="0.2">
      <c r="A135" s="65" t="s">
        <v>118</v>
      </c>
      <c r="B135" s="59">
        <v>391</v>
      </c>
      <c r="C135" s="59">
        <v>1</v>
      </c>
      <c r="D135" s="59">
        <v>3</v>
      </c>
      <c r="E135" s="59">
        <v>39</v>
      </c>
      <c r="F135" s="59">
        <v>60</v>
      </c>
      <c r="G135" s="59">
        <v>5</v>
      </c>
      <c r="H135" s="16">
        <v>49</v>
      </c>
    </row>
    <row r="136" spans="1:8" x14ac:dyDescent="0.2">
      <c r="A136" s="65" t="s">
        <v>119</v>
      </c>
      <c r="B136" s="59">
        <v>281</v>
      </c>
      <c r="C136" s="59">
        <v>7</v>
      </c>
      <c r="D136" s="59">
        <v>1</v>
      </c>
      <c r="E136" s="59">
        <v>23</v>
      </c>
      <c r="F136" s="59">
        <v>44</v>
      </c>
      <c r="G136" s="59">
        <v>2</v>
      </c>
      <c r="H136" s="16">
        <v>35</v>
      </c>
    </row>
    <row r="137" spans="1:8" x14ac:dyDescent="0.2">
      <c r="A137" s="65" t="s">
        <v>120</v>
      </c>
      <c r="B137" s="59">
        <v>641</v>
      </c>
      <c r="C137" s="59">
        <v>6</v>
      </c>
      <c r="D137" s="59">
        <v>3</v>
      </c>
      <c r="E137" s="59">
        <v>41</v>
      </c>
      <c r="F137" s="59">
        <v>115</v>
      </c>
      <c r="G137" s="59">
        <v>2</v>
      </c>
      <c r="H137" s="16">
        <v>92</v>
      </c>
    </row>
    <row r="138" spans="1:8" x14ac:dyDescent="0.2">
      <c r="A138" s="65" t="s">
        <v>121</v>
      </c>
      <c r="B138" s="59">
        <v>792</v>
      </c>
      <c r="C138" s="59">
        <v>8</v>
      </c>
      <c r="D138" s="59">
        <v>6</v>
      </c>
      <c r="E138" s="59">
        <v>102</v>
      </c>
      <c r="F138" s="59">
        <v>102</v>
      </c>
      <c r="G138" s="59">
        <v>10</v>
      </c>
      <c r="H138" s="16">
        <v>114</v>
      </c>
    </row>
    <row r="139" spans="1:8" x14ac:dyDescent="0.2">
      <c r="A139" s="65" t="s">
        <v>122</v>
      </c>
      <c r="B139" s="59">
        <v>400</v>
      </c>
      <c r="C139" s="59">
        <v>14</v>
      </c>
      <c r="D139" s="59">
        <v>6</v>
      </c>
      <c r="E139" s="59">
        <v>42</v>
      </c>
      <c r="F139" s="59">
        <v>68</v>
      </c>
      <c r="G139" s="59">
        <v>2</v>
      </c>
      <c r="H139" s="16">
        <v>34</v>
      </c>
    </row>
    <row r="140" spans="1:8" x14ac:dyDescent="0.2">
      <c r="A140" s="65" t="s">
        <v>123</v>
      </c>
      <c r="B140" s="59">
        <v>1332</v>
      </c>
      <c r="C140" s="59">
        <v>29</v>
      </c>
      <c r="D140" s="59">
        <v>28</v>
      </c>
      <c r="E140" s="59">
        <v>87</v>
      </c>
      <c r="F140" s="59">
        <v>220</v>
      </c>
      <c r="G140" s="59">
        <v>14</v>
      </c>
      <c r="H140" s="16">
        <v>164</v>
      </c>
    </row>
    <row r="141" spans="1:8" x14ac:dyDescent="0.2">
      <c r="A141" s="65" t="s">
        <v>124</v>
      </c>
      <c r="B141" s="58">
        <v>388</v>
      </c>
      <c r="C141" s="21"/>
      <c r="D141" s="21">
        <v>5</v>
      </c>
      <c r="E141" s="21">
        <v>37</v>
      </c>
      <c r="F141" s="21">
        <v>92</v>
      </c>
      <c r="G141" s="21">
        <v>5</v>
      </c>
      <c r="H141" s="22">
        <v>68</v>
      </c>
    </row>
    <row r="142" spans="1:8" ht="15" customHeight="1" x14ac:dyDescent="0.25">
      <c r="A142" s="66" t="s">
        <v>125</v>
      </c>
      <c r="B142" s="61">
        <f>SUM(B7:B141)</f>
        <v>166892</v>
      </c>
      <c r="C142" s="52">
        <f t="shared" ref="C142:G142" si="0">SUM(C7:C141)</f>
        <v>2904</v>
      </c>
      <c r="D142" s="52">
        <v>2121</v>
      </c>
      <c r="E142" s="52">
        <f t="shared" si="0"/>
        <v>5723</v>
      </c>
      <c r="F142" s="52">
        <f t="shared" si="0"/>
        <v>20034</v>
      </c>
      <c r="G142" s="52">
        <f t="shared" si="0"/>
        <v>1448</v>
      </c>
      <c r="H142" s="53">
        <v>13913</v>
      </c>
    </row>
    <row r="147" spans="1:9" x14ac:dyDescent="0.2">
      <c r="A147" s="7" t="s">
        <v>151</v>
      </c>
    </row>
    <row r="148" spans="1:9" x14ac:dyDescent="0.2">
      <c r="A148" s="7" t="s">
        <v>163</v>
      </c>
      <c r="G148" s="55"/>
      <c r="H148" s="54" t="s">
        <v>178</v>
      </c>
      <c r="I148" s="1"/>
    </row>
    <row r="151" spans="1:9" x14ac:dyDescent="0.2">
      <c r="A151" s="2"/>
    </row>
    <row r="152" spans="1:9" x14ac:dyDescent="0.2">
      <c r="A152" s="2"/>
    </row>
    <row r="153" spans="1:9" x14ac:dyDescent="0.2">
      <c r="A153" s="2"/>
    </row>
    <row r="154" spans="1:9" x14ac:dyDescent="0.2">
      <c r="A154" s="2"/>
    </row>
    <row r="155" spans="1:9" x14ac:dyDescent="0.2">
      <c r="A155" s="2"/>
    </row>
    <row r="156" spans="1:9" x14ac:dyDescent="0.2">
      <c r="A156" s="2"/>
    </row>
    <row r="157" spans="1:9" x14ac:dyDescent="0.2">
      <c r="A157" s="2"/>
    </row>
    <row r="158" spans="1:9" x14ac:dyDescent="0.2">
      <c r="A158"/>
      <c r="B158"/>
      <c r="C158"/>
      <c r="D158"/>
      <c r="E158"/>
      <c r="F158"/>
      <c r="G158"/>
      <c r="H158"/>
      <c r="I158"/>
    </row>
    <row r="159" spans="1:9" x14ac:dyDescent="0.2">
      <c r="A159"/>
      <c r="B159"/>
      <c r="C159"/>
      <c r="D159"/>
      <c r="E159"/>
      <c r="F159"/>
      <c r="G159"/>
      <c r="H159"/>
      <c r="I159"/>
    </row>
  </sheetData>
  <mergeCells count="2">
    <mergeCell ref="A1:H2"/>
    <mergeCell ref="B4:H4"/>
  </mergeCells>
  <hyperlinks>
    <hyperlink ref="A147" r:id="rId1" xr:uid="{00000000-0004-0000-09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GE148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9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9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9" s="25" customFormat="1" ht="15" x14ac:dyDescent="0.25">
      <c r="A3" s="42" t="s">
        <v>180</v>
      </c>
      <c r="B3" s="43"/>
      <c r="C3" s="43"/>
      <c r="D3" s="43"/>
      <c r="E3" s="43"/>
      <c r="F3" s="43"/>
      <c r="G3" s="43"/>
      <c r="H3" s="43"/>
    </row>
    <row r="4" spans="1:9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9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9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9" s="3" customFormat="1" x14ac:dyDescent="0.2">
      <c r="A7" s="64" t="s">
        <v>4</v>
      </c>
      <c r="B7" s="58">
        <v>9755</v>
      </c>
      <c r="C7" s="21">
        <v>83</v>
      </c>
      <c r="D7" s="21">
        <v>165</v>
      </c>
      <c r="E7" s="21">
        <v>36</v>
      </c>
      <c r="F7" s="21">
        <v>734</v>
      </c>
      <c r="G7" s="21">
        <v>66</v>
      </c>
      <c r="H7" s="22">
        <v>487</v>
      </c>
      <c r="I7" s="69"/>
    </row>
    <row r="8" spans="1:9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  <c r="I8" s="69"/>
    </row>
    <row r="9" spans="1:9" s="3" customFormat="1" x14ac:dyDescent="0.2">
      <c r="A9" s="65" t="s">
        <v>5</v>
      </c>
      <c r="B9" s="59">
        <v>153</v>
      </c>
      <c r="C9" s="15">
        <v>6</v>
      </c>
      <c r="D9" s="15"/>
      <c r="E9" s="15">
        <v>22</v>
      </c>
      <c r="F9" s="15">
        <v>27</v>
      </c>
      <c r="G9" s="15">
        <v>2</v>
      </c>
      <c r="H9" s="16">
        <v>20</v>
      </c>
      <c r="I9" s="69"/>
    </row>
    <row r="10" spans="1:9" s="3" customFormat="1" x14ac:dyDescent="0.2">
      <c r="A10" s="65" t="s">
        <v>6</v>
      </c>
      <c r="B10" s="59">
        <v>3322</v>
      </c>
      <c r="C10" s="15">
        <v>60</v>
      </c>
      <c r="D10" s="15">
        <v>42</v>
      </c>
      <c r="E10" s="15">
        <v>66</v>
      </c>
      <c r="F10" s="15">
        <v>271</v>
      </c>
      <c r="G10" s="15">
        <v>44</v>
      </c>
      <c r="H10" s="16">
        <v>203</v>
      </c>
      <c r="I10" s="69"/>
    </row>
    <row r="11" spans="1:9" s="3" customFormat="1" x14ac:dyDescent="0.2">
      <c r="A11" s="65" t="s">
        <v>7</v>
      </c>
      <c r="B11" s="59">
        <v>3241</v>
      </c>
      <c r="C11" s="15">
        <v>13</v>
      </c>
      <c r="D11" s="15">
        <v>17</v>
      </c>
      <c r="E11" s="15">
        <v>87</v>
      </c>
      <c r="F11" s="15">
        <v>472</v>
      </c>
      <c r="G11" s="15">
        <v>37</v>
      </c>
      <c r="H11" s="16">
        <v>203</v>
      </c>
      <c r="I11" s="69"/>
    </row>
    <row r="12" spans="1:9" s="3" customFormat="1" x14ac:dyDescent="0.2">
      <c r="A12" s="65" t="s">
        <v>8</v>
      </c>
      <c r="B12" s="59">
        <v>699</v>
      </c>
      <c r="C12" s="15">
        <v>5</v>
      </c>
      <c r="D12" s="15">
        <v>15</v>
      </c>
      <c r="E12" s="15">
        <v>8</v>
      </c>
      <c r="F12" s="15">
        <v>90</v>
      </c>
      <c r="G12" s="15">
        <v>8</v>
      </c>
      <c r="H12" s="16">
        <v>51</v>
      </c>
      <c r="I12" s="69"/>
    </row>
    <row r="13" spans="1:9" s="3" customFormat="1" x14ac:dyDescent="0.2">
      <c r="A13" s="65" t="s">
        <v>9</v>
      </c>
      <c r="B13" s="59">
        <v>689</v>
      </c>
      <c r="C13" s="15">
        <v>4</v>
      </c>
      <c r="D13" s="15">
        <v>5</v>
      </c>
      <c r="E13" s="15">
        <v>29</v>
      </c>
      <c r="F13" s="15">
        <v>91</v>
      </c>
      <c r="G13" s="15">
        <v>8</v>
      </c>
      <c r="H13" s="16">
        <v>65</v>
      </c>
      <c r="I13" s="69"/>
    </row>
    <row r="14" spans="1:9" s="3" customFormat="1" x14ac:dyDescent="0.2">
      <c r="A14" s="65" t="s">
        <v>10</v>
      </c>
      <c r="B14" s="59">
        <v>9629</v>
      </c>
      <c r="C14" s="15">
        <v>111</v>
      </c>
      <c r="D14" s="15">
        <v>127</v>
      </c>
      <c r="E14" s="15">
        <v>108</v>
      </c>
      <c r="F14" s="15">
        <v>981</v>
      </c>
      <c r="G14" s="15">
        <v>77</v>
      </c>
      <c r="H14" s="16">
        <v>491</v>
      </c>
      <c r="I14" s="69"/>
    </row>
    <row r="15" spans="1:9" s="3" customFormat="1" x14ac:dyDescent="0.2">
      <c r="A15" s="65" t="s">
        <v>11</v>
      </c>
      <c r="B15" s="59">
        <v>825</v>
      </c>
      <c r="C15" s="15">
        <v>7</v>
      </c>
      <c r="D15" s="15">
        <v>8</v>
      </c>
      <c r="E15" s="15">
        <v>39</v>
      </c>
      <c r="F15" s="15">
        <v>110</v>
      </c>
      <c r="G15" s="15">
        <v>8</v>
      </c>
      <c r="H15" s="16">
        <v>104</v>
      </c>
      <c r="I15" s="69"/>
    </row>
    <row r="16" spans="1:9" s="3" customFormat="1" x14ac:dyDescent="0.2">
      <c r="A16" s="65" t="s">
        <v>12</v>
      </c>
      <c r="B16" s="59">
        <v>482</v>
      </c>
      <c r="C16" s="15">
        <v>1</v>
      </c>
      <c r="D16" s="15">
        <v>3</v>
      </c>
      <c r="E16" s="15">
        <v>15</v>
      </c>
      <c r="F16" s="15">
        <v>70</v>
      </c>
      <c r="G16" s="15">
        <v>3</v>
      </c>
      <c r="H16" s="16">
        <v>34</v>
      </c>
      <c r="I16" s="69"/>
    </row>
    <row r="17" spans="1:187" s="3" customFormat="1" x14ac:dyDescent="0.2">
      <c r="A17" s="65" t="s">
        <v>13</v>
      </c>
      <c r="B17" s="59">
        <v>34</v>
      </c>
      <c r="C17" s="15"/>
      <c r="D17" s="15"/>
      <c r="E17" s="15">
        <v>16</v>
      </c>
      <c r="F17" s="15">
        <v>3</v>
      </c>
      <c r="G17" s="15"/>
      <c r="H17" s="16">
        <v>1</v>
      </c>
      <c r="I17" s="69"/>
    </row>
    <row r="18" spans="1:187" s="3" customFormat="1" x14ac:dyDescent="0.2">
      <c r="A18" s="65" t="s">
        <v>14</v>
      </c>
      <c r="B18" s="59">
        <v>2086</v>
      </c>
      <c r="C18" s="15">
        <v>22</v>
      </c>
      <c r="D18" s="15">
        <v>12</v>
      </c>
      <c r="E18" s="15">
        <v>4</v>
      </c>
      <c r="F18" s="15">
        <v>227</v>
      </c>
      <c r="G18" s="15">
        <v>31</v>
      </c>
      <c r="H18" s="16">
        <v>92</v>
      </c>
      <c r="I18" s="69"/>
    </row>
    <row r="19" spans="1:187" s="3" customFormat="1" x14ac:dyDescent="0.2">
      <c r="A19" s="65" t="s">
        <v>15</v>
      </c>
      <c r="B19" s="59">
        <v>899</v>
      </c>
      <c r="C19" s="15">
        <v>4</v>
      </c>
      <c r="D19" s="15">
        <v>4</v>
      </c>
      <c r="E19" s="15">
        <v>37</v>
      </c>
      <c r="F19" s="15">
        <v>130</v>
      </c>
      <c r="G19" s="15">
        <v>11</v>
      </c>
      <c r="H19" s="16">
        <v>67</v>
      </c>
      <c r="I19" s="69"/>
    </row>
    <row r="20" spans="1:187" x14ac:dyDescent="0.2">
      <c r="A20" s="65" t="s">
        <v>16</v>
      </c>
      <c r="B20" s="59">
        <v>971</v>
      </c>
      <c r="C20" s="15">
        <v>13</v>
      </c>
      <c r="D20" s="15">
        <v>9</v>
      </c>
      <c r="E20" s="15">
        <v>35</v>
      </c>
      <c r="F20" s="15">
        <v>128</v>
      </c>
      <c r="G20" s="15">
        <v>14</v>
      </c>
      <c r="H20" s="16">
        <v>58</v>
      </c>
      <c r="I20" s="69"/>
    </row>
    <row r="21" spans="1:187" x14ac:dyDescent="0.2">
      <c r="A21" s="65" t="s">
        <v>17</v>
      </c>
      <c r="B21" s="59">
        <v>1442</v>
      </c>
      <c r="C21" s="15">
        <v>12</v>
      </c>
      <c r="D21" s="15">
        <v>11</v>
      </c>
      <c r="E21" s="15">
        <v>50</v>
      </c>
      <c r="F21" s="15">
        <v>194</v>
      </c>
      <c r="G21" s="15">
        <v>12</v>
      </c>
      <c r="H21" s="16">
        <v>94</v>
      </c>
      <c r="I21" s="69"/>
    </row>
    <row r="22" spans="1:187" x14ac:dyDescent="0.2">
      <c r="A22" s="65" t="s">
        <v>18</v>
      </c>
      <c r="B22" s="59">
        <v>859</v>
      </c>
      <c r="C22" s="15">
        <v>8</v>
      </c>
      <c r="D22" s="15">
        <v>6</v>
      </c>
      <c r="E22" s="15">
        <v>46</v>
      </c>
      <c r="F22" s="15">
        <v>123</v>
      </c>
      <c r="G22" s="15">
        <v>6</v>
      </c>
      <c r="H22" s="16">
        <v>75</v>
      </c>
      <c r="I22" s="69"/>
    </row>
    <row r="23" spans="1:187" x14ac:dyDescent="0.2">
      <c r="A23" s="65" t="s">
        <v>19</v>
      </c>
      <c r="B23" s="59">
        <v>2204</v>
      </c>
      <c r="C23" s="15">
        <v>20</v>
      </c>
      <c r="D23" s="15">
        <v>26</v>
      </c>
      <c r="E23" s="15">
        <v>132</v>
      </c>
      <c r="F23" s="15">
        <v>327</v>
      </c>
      <c r="G23" s="15">
        <v>25</v>
      </c>
      <c r="H23" s="16">
        <v>232</v>
      </c>
      <c r="I23" s="69"/>
    </row>
    <row r="24" spans="1:187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20</v>
      </c>
      <c r="B25" s="59">
        <v>158</v>
      </c>
      <c r="C25" s="15">
        <v>3</v>
      </c>
      <c r="D25" s="15">
        <v>2</v>
      </c>
      <c r="E25" s="15">
        <v>26</v>
      </c>
      <c r="F25" s="15">
        <v>23</v>
      </c>
      <c r="G25" s="15">
        <v>3</v>
      </c>
      <c r="H25" s="16">
        <v>23</v>
      </c>
      <c r="I25" s="69"/>
    </row>
    <row r="26" spans="1:187" x14ac:dyDescent="0.2">
      <c r="A26" s="65" t="s">
        <v>21</v>
      </c>
      <c r="B26" s="59">
        <v>177</v>
      </c>
      <c r="C26" s="15">
        <v>1</v>
      </c>
      <c r="D26" s="15">
        <v>3</v>
      </c>
      <c r="E26" s="15">
        <v>19</v>
      </c>
      <c r="F26" s="15">
        <v>23</v>
      </c>
      <c r="G26" s="15">
        <v>2</v>
      </c>
      <c r="H26" s="16">
        <v>11</v>
      </c>
      <c r="I26" s="69"/>
    </row>
    <row r="27" spans="1:187" x14ac:dyDescent="0.2">
      <c r="A27" s="65" t="s">
        <v>22</v>
      </c>
      <c r="B27" s="59">
        <v>182</v>
      </c>
      <c r="C27" s="15"/>
      <c r="D27" s="15"/>
      <c r="E27" s="15">
        <v>39</v>
      </c>
      <c r="F27" s="15">
        <v>28</v>
      </c>
      <c r="G27" s="15">
        <v>1</v>
      </c>
      <c r="H27" s="16">
        <v>21</v>
      </c>
      <c r="I27" s="69"/>
    </row>
    <row r="28" spans="1:187" x14ac:dyDescent="0.2">
      <c r="A28" s="65" t="s">
        <v>23</v>
      </c>
      <c r="B28" s="59">
        <v>234</v>
      </c>
      <c r="C28" s="15">
        <v>3</v>
      </c>
      <c r="D28" s="15">
        <v>3</v>
      </c>
      <c r="E28" s="15">
        <v>34</v>
      </c>
      <c r="F28" s="15">
        <v>39</v>
      </c>
      <c r="G28" s="15"/>
      <c r="H28" s="16">
        <v>26</v>
      </c>
      <c r="I28" s="69"/>
    </row>
    <row r="29" spans="1:187" x14ac:dyDescent="0.2">
      <c r="A29" s="65" t="s">
        <v>24</v>
      </c>
      <c r="B29" s="59">
        <v>149</v>
      </c>
      <c r="C29" s="15"/>
      <c r="D29" s="15">
        <v>2</v>
      </c>
      <c r="E29" s="15">
        <v>16</v>
      </c>
      <c r="F29" s="15">
        <v>27</v>
      </c>
      <c r="G29" s="15"/>
      <c r="H29" s="16">
        <v>14</v>
      </c>
      <c r="I29" s="69"/>
    </row>
    <row r="30" spans="1:187" x14ac:dyDescent="0.2">
      <c r="A30" s="65" t="s">
        <v>25</v>
      </c>
      <c r="B30" s="59">
        <v>136</v>
      </c>
      <c r="C30" s="15"/>
      <c r="D30" s="15"/>
      <c r="E30" s="15">
        <v>22</v>
      </c>
      <c r="F30" s="15">
        <v>26</v>
      </c>
      <c r="G30" s="15">
        <v>1</v>
      </c>
      <c r="H30" s="16">
        <v>15</v>
      </c>
      <c r="I30" s="69"/>
    </row>
    <row r="31" spans="1:187" x14ac:dyDescent="0.2">
      <c r="A31" s="65" t="s">
        <v>26</v>
      </c>
      <c r="B31" s="59">
        <v>198</v>
      </c>
      <c r="C31" s="15"/>
      <c r="D31" s="15">
        <v>1</v>
      </c>
      <c r="E31" s="15">
        <v>22</v>
      </c>
      <c r="F31" s="15">
        <v>43</v>
      </c>
      <c r="G31" s="15"/>
      <c r="H31" s="16">
        <v>17</v>
      </c>
      <c r="I31" s="69"/>
    </row>
    <row r="32" spans="1:187" x14ac:dyDescent="0.2">
      <c r="A32" s="65" t="s">
        <v>27</v>
      </c>
      <c r="B32" s="59">
        <v>206</v>
      </c>
      <c r="C32" s="15">
        <v>1</v>
      </c>
      <c r="D32" s="15">
        <v>8</v>
      </c>
      <c r="E32" s="15">
        <v>17</v>
      </c>
      <c r="F32" s="15">
        <v>33</v>
      </c>
      <c r="G32" s="15">
        <v>4</v>
      </c>
      <c r="H32" s="16">
        <v>46</v>
      </c>
      <c r="I32" s="69"/>
    </row>
    <row r="33" spans="1:9" x14ac:dyDescent="0.2">
      <c r="A33" s="65" t="s">
        <v>28</v>
      </c>
      <c r="B33" s="59">
        <v>263</v>
      </c>
      <c r="C33" s="15">
        <v>1</v>
      </c>
      <c r="D33" s="15">
        <v>4</v>
      </c>
      <c r="E33" s="15">
        <v>10</v>
      </c>
      <c r="F33" s="15">
        <v>41</v>
      </c>
      <c r="G33" s="15">
        <v>1</v>
      </c>
      <c r="H33" s="16">
        <v>26</v>
      </c>
      <c r="I33" s="69"/>
    </row>
    <row r="34" spans="1:9" x14ac:dyDescent="0.2">
      <c r="A34" s="65" t="s">
        <v>29</v>
      </c>
      <c r="B34" s="59">
        <v>356</v>
      </c>
      <c r="C34" s="15"/>
      <c r="D34" s="15">
        <v>1</v>
      </c>
      <c r="E34" s="15">
        <v>23</v>
      </c>
      <c r="F34" s="15">
        <v>56</v>
      </c>
      <c r="G34" s="15">
        <v>2</v>
      </c>
      <c r="H34" s="16">
        <v>43</v>
      </c>
      <c r="I34" s="69"/>
    </row>
    <row r="35" spans="1:9" x14ac:dyDescent="0.2">
      <c r="A35" s="65" t="s">
        <v>30</v>
      </c>
      <c r="B35" s="59">
        <v>537</v>
      </c>
      <c r="C35" s="15">
        <v>2</v>
      </c>
      <c r="D35" s="15">
        <v>4</v>
      </c>
      <c r="E35" s="15">
        <v>44</v>
      </c>
      <c r="F35" s="15">
        <v>67</v>
      </c>
      <c r="G35" s="15">
        <v>3</v>
      </c>
      <c r="H35" s="16">
        <v>44</v>
      </c>
    </row>
    <row r="36" spans="1:9" x14ac:dyDescent="0.2">
      <c r="A36" s="65" t="s">
        <v>31</v>
      </c>
      <c r="B36" s="59">
        <v>259</v>
      </c>
      <c r="C36" s="15">
        <v>3</v>
      </c>
      <c r="D36" s="15">
        <v>6</v>
      </c>
      <c r="E36" s="15">
        <v>27</v>
      </c>
      <c r="F36" s="15">
        <v>36</v>
      </c>
      <c r="G36" s="15">
        <v>2</v>
      </c>
      <c r="H36" s="16">
        <v>42</v>
      </c>
    </row>
    <row r="37" spans="1:9" x14ac:dyDescent="0.2">
      <c r="A37" s="65" t="s">
        <v>32</v>
      </c>
      <c r="B37" s="59">
        <v>971</v>
      </c>
      <c r="C37" s="15">
        <v>24</v>
      </c>
      <c r="D37" s="15">
        <v>10</v>
      </c>
      <c r="E37" s="15">
        <v>130</v>
      </c>
      <c r="F37" s="15">
        <v>171</v>
      </c>
      <c r="G37" s="15">
        <v>7</v>
      </c>
      <c r="H37" s="16">
        <v>117</v>
      </c>
    </row>
    <row r="38" spans="1:9" x14ac:dyDescent="0.2">
      <c r="A38" s="65" t="s">
        <v>33</v>
      </c>
      <c r="B38" s="59">
        <v>256</v>
      </c>
      <c r="C38" s="15">
        <v>2</v>
      </c>
      <c r="D38" s="15">
        <v>6</v>
      </c>
      <c r="E38" s="15">
        <v>40</v>
      </c>
      <c r="F38" s="15">
        <v>42</v>
      </c>
      <c r="G38" s="15">
        <v>1</v>
      </c>
      <c r="H38" s="16">
        <v>25</v>
      </c>
    </row>
    <row r="39" spans="1:9" x14ac:dyDescent="0.2">
      <c r="A39" s="65" t="s">
        <v>34</v>
      </c>
      <c r="B39" s="59">
        <v>340</v>
      </c>
      <c r="C39" s="15"/>
      <c r="D39" s="15">
        <v>5</v>
      </c>
      <c r="E39" s="15">
        <v>40</v>
      </c>
      <c r="F39" s="15">
        <v>55</v>
      </c>
      <c r="G39" s="15">
        <v>4</v>
      </c>
      <c r="H39" s="16">
        <v>31</v>
      </c>
    </row>
    <row r="40" spans="1:9" x14ac:dyDescent="0.2">
      <c r="A40" s="65" t="s">
        <v>35</v>
      </c>
      <c r="B40" s="59">
        <v>794</v>
      </c>
      <c r="C40" s="15">
        <v>7</v>
      </c>
      <c r="D40" s="15">
        <v>28</v>
      </c>
      <c r="E40" s="15">
        <v>105</v>
      </c>
      <c r="F40" s="15">
        <v>123</v>
      </c>
      <c r="G40" s="15">
        <v>3</v>
      </c>
      <c r="H40" s="16">
        <v>113</v>
      </c>
    </row>
    <row r="41" spans="1:9" x14ac:dyDescent="0.2">
      <c r="A41" s="65" t="s">
        <v>36</v>
      </c>
      <c r="B41" s="59">
        <v>131</v>
      </c>
      <c r="C41" s="15">
        <v>1</v>
      </c>
      <c r="D41" s="15">
        <v>1</v>
      </c>
      <c r="E41" s="15">
        <v>17</v>
      </c>
      <c r="F41" s="15">
        <v>15</v>
      </c>
      <c r="G41" s="15">
        <v>2</v>
      </c>
      <c r="H41" s="16">
        <v>19</v>
      </c>
    </row>
    <row r="42" spans="1:9" x14ac:dyDescent="0.2">
      <c r="A42" s="64" t="s">
        <v>37</v>
      </c>
      <c r="B42" s="59">
        <v>164</v>
      </c>
      <c r="C42" s="15"/>
      <c r="D42" s="15">
        <v>2</v>
      </c>
      <c r="E42" s="15">
        <v>29</v>
      </c>
      <c r="F42" s="15">
        <v>27</v>
      </c>
      <c r="G42" s="15"/>
      <c r="H42" s="16">
        <v>16</v>
      </c>
    </row>
    <row r="43" spans="1:9" ht="14.25" x14ac:dyDescent="0.25">
      <c r="A43" s="68" t="s">
        <v>166</v>
      </c>
      <c r="B43" s="60"/>
      <c r="C43" s="49"/>
      <c r="D43" s="49"/>
      <c r="E43" s="49"/>
      <c r="F43" s="49"/>
      <c r="G43" s="49"/>
      <c r="H43" s="51"/>
    </row>
    <row r="44" spans="1:9" x14ac:dyDescent="0.2">
      <c r="A44" s="65" t="s">
        <v>38</v>
      </c>
      <c r="B44" s="59">
        <v>782</v>
      </c>
      <c r="C44" s="15">
        <v>7</v>
      </c>
      <c r="D44" s="15">
        <v>2</v>
      </c>
      <c r="E44" s="15">
        <v>45</v>
      </c>
      <c r="F44" s="15">
        <v>107</v>
      </c>
      <c r="G44" s="15">
        <v>3</v>
      </c>
      <c r="H44" s="16">
        <v>56</v>
      </c>
    </row>
    <row r="45" spans="1:9" x14ac:dyDescent="0.2">
      <c r="A45" s="65" t="s">
        <v>39</v>
      </c>
      <c r="B45" s="59">
        <v>4633</v>
      </c>
      <c r="C45" s="15">
        <v>43</v>
      </c>
      <c r="D45" s="15">
        <v>24</v>
      </c>
      <c r="E45" s="15">
        <v>64</v>
      </c>
      <c r="F45" s="15">
        <v>463</v>
      </c>
      <c r="G45" s="15">
        <v>48</v>
      </c>
      <c r="H45" s="16">
        <v>287</v>
      </c>
    </row>
    <row r="46" spans="1:9" x14ac:dyDescent="0.2">
      <c r="A46" s="65" t="s">
        <v>40</v>
      </c>
      <c r="B46" s="59">
        <v>379</v>
      </c>
      <c r="C46" s="15">
        <v>2</v>
      </c>
      <c r="D46" s="15">
        <v>1</v>
      </c>
      <c r="E46" s="15">
        <v>19</v>
      </c>
      <c r="F46" s="15">
        <v>55</v>
      </c>
      <c r="G46" s="15">
        <v>5</v>
      </c>
      <c r="H46" s="16">
        <v>38</v>
      </c>
    </row>
    <row r="47" spans="1:9" x14ac:dyDescent="0.2">
      <c r="A47" s="65" t="s">
        <v>41</v>
      </c>
      <c r="B47" s="59">
        <v>1453</v>
      </c>
      <c r="C47" s="15">
        <v>17</v>
      </c>
      <c r="D47" s="15">
        <v>15</v>
      </c>
      <c r="E47" s="15">
        <v>102</v>
      </c>
      <c r="F47" s="15">
        <v>209</v>
      </c>
      <c r="G47" s="15">
        <v>14</v>
      </c>
      <c r="H47" s="16">
        <v>136</v>
      </c>
    </row>
    <row r="48" spans="1:9" x14ac:dyDescent="0.2">
      <c r="A48" s="65" t="s">
        <v>42</v>
      </c>
      <c r="B48" s="59">
        <v>3744</v>
      </c>
      <c r="C48" s="15">
        <v>18</v>
      </c>
      <c r="D48" s="15">
        <v>23</v>
      </c>
      <c r="E48" s="15">
        <v>36</v>
      </c>
      <c r="F48" s="15">
        <v>432</v>
      </c>
      <c r="G48" s="15">
        <v>40</v>
      </c>
      <c r="H48" s="16">
        <v>177</v>
      </c>
    </row>
    <row r="49" spans="1:8" x14ac:dyDescent="0.2">
      <c r="A49" s="65" t="s">
        <v>43</v>
      </c>
      <c r="B49" s="59">
        <v>538</v>
      </c>
      <c r="C49" s="15">
        <v>2</v>
      </c>
      <c r="D49" s="15">
        <v>9</v>
      </c>
      <c r="E49" s="15">
        <v>55</v>
      </c>
      <c r="F49" s="15">
        <v>66</v>
      </c>
      <c r="G49" s="15">
        <v>4</v>
      </c>
      <c r="H49" s="16">
        <v>37</v>
      </c>
    </row>
    <row r="50" spans="1:8" x14ac:dyDescent="0.2">
      <c r="A50" s="65" t="s">
        <v>44</v>
      </c>
      <c r="B50" s="59">
        <v>2888</v>
      </c>
      <c r="C50" s="15">
        <v>12</v>
      </c>
      <c r="D50" s="15">
        <v>15</v>
      </c>
      <c r="E50" s="15">
        <v>14</v>
      </c>
      <c r="F50" s="15">
        <v>284</v>
      </c>
      <c r="G50" s="15">
        <v>27</v>
      </c>
      <c r="H50" s="16">
        <v>161</v>
      </c>
    </row>
    <row r="51" spans="1:8" x14ac:dyDescent="0.2">
      <c r="A51" s="65" t="s">
        <v>45</v>
      </c>
      <c r="B51" s="59">
        <v>572</v>
      </c>
      <c r="C51" s="15">
        <v>2</v>
      </c>
      <c r="D51" s="15">
        <v>5</v>
      </c>
      <c r="E51" s="15">
        <v>39</v>
      </c>
      <c r="F51" s="15">
        <v>77</v>
      </c>
      <c r="G51" s="15">
        <v>9</v>
      </c>
      <c r="H51" s="16">
        <v>43</v>
      </c>
    </row>
    <row r="52" spans="1:8" x14ac:dyDescent="0.2">
      <c r="A52" s="65" t="s">
        <v>46</v>
      </c>
      <c r="B52" s="59">
        <v>421</v>
      </c>
      <c r="C52" s="15">
        <v>3</v>
      </c>
      <c r="D52" s="15">
        <v>5</v>
      </c>
      <c r="E52" s="15">
        <v>19</v>
      </c>
      <c r="F52" s="15">
        <v>78</v>
      </c>
      <c r="G52" s="15">
        <v>5</v>
      </c>
      <c r="H52" s="16">
        <v>33</v>
      </c>
    </row>
    <row r="53" spans="1:8" x14ac:dyDescent="0.2">
      <c r="A53" s="65" t="s">
        <v>47</v>
      </c>
      <c r="B53" s="59">
        <v>150</v>
      </c>
      <c r="C53" s="15"/>
      <c r="D53" s="15">
        <v>1</v>
      </c>
      <c r="E53" s="15">
        <v>14</v>
      </c>
      <c r="F53" s="15">
        <v>32</v>
      </c>
      <c r="G53" s="15">
        <v>1</v>
      </c>
      <c r="H53" s="16">
        <v>16</v>
      </c>
    </row>
    <row r="54" spans="1:8" x14ac:dyDescent="0.2">
      <c r="A54" s="65" t="s">
        <v>48</v>
      </c>
      <c r="B54" s="59">
        <v>547</v>
      </c>
      <c r="C54" s="15">
        <v>1</v>
      </c>
      <c r="D54" s="15">
        <v>5</v>
      </c>
      <c r="E54" s="15">
        <v>34</v>
      </c>
      <c r="F54" s="15">
        <v>87</v>
      </c>
      <c r="G54" s="15">
        <v>5</v>
      </c>
      <c r="H54" s="16">
        <v>34</v>
      </c>
    </row>
    <row r="55" spans="1:8" x14ac:dyDescent="0.2">
      <c r="A55" s="65" t="s">
        <v>49</v>
      </c>
      <c r="B55" s="59">
        <v>58</v>
      </c>
      <c r="C55" s="15"/>
      <c r="D55" s="15"/>
      <c r="E55" s="15">
        <v>7</v>
      </c>
      <c r="F55" s="15">
        <v>7</v>
      </c>
      <c r="G55" s="15">
        <v>2</v>
      </c>
      <c r="H55" s="16">
        <v>6</v>
      </c>
    </row>
    <row r="56" spans="1:8" x14ac:dyDescent="0.2">
      <c r="A56" s="65" t="s">
        <v>50</v>
      </c>
      <c r="B56" s="59">
        <v>888</v>
      </c>
      <c r="C56" s="15">
        <v>1</v>
      </c>
      <c r="D56" s="15">
        <v>4</v>
      </c>
      <c r="E56" s="15">
        <v>11</v>
      </c>
      <c r="F56" s="15">
        <v>125</v>
      </c>
      <c r="G56" s="15">
        <v>7</v>
      </c>
      <c r="H56" s="16">
        <v>42</v>
      </c>
    </row>
    <row r="57" spans="1:8" x14ac:dyDescent="0.2">
      <c r="A57" s="65" t="s">
        <v>51</v>
      </c>
      <c r="B57" s="59">
        <v>1899</v>
      </c>
      <c r="C57" s="15">
        <v>42</v>
      </c>
      <c r="D57" s="15">
        <v>25</v>
      </c>
      <c r="E57" s="15">
        <v>28</v>
      </c>
      <c r="F57" s="15">
        <v>231</v>
      </c>
      <c r="G57" s="15">
        <v>12</v>
      </c>
      <c r="H57" s="16">
        <v>117</v>
      </c>
    </row>
    <row r="58" spans="1:8" x14ac:dyDescent="0.2">
      <c r="A58" s="65" t="s">
        <v>52</v>
      </c>
      <c r="B58" s="59">
        <v>2075</v>
      </c>
      <c r="C58" s="15">
        <v>17</v>
      </c>
      <c r="D58" s="15">
        <v>24</v>
      </c>
      <c r="E58" s="15">
        <v>13</v>
      </c>
      <c r="F58" s="15">
        <v>225</v>
      </c>
      <c r="G58" s="15">
        <v>20</v>
      </c>
      <c r="H58" s="16">
        <v>182</v>
      </c>
    </row>
    <row r="59" spans="1:8" x14ac:dyDescent="0.2">
      <c r="A59" s="65" t="s">
        <v>53</v>
      </c>
      <c r="B59" s="59">
        <v>850</v>
      </c>
      <c r="C59" s="15">
        <v>8</v>
      </c>
      <c r="D59" s="15">
        <v>1</v>
      </c>
      <c r="E59" s="15">
        <v>13</v>
      </c>
      <c r="F59" s="15">
        <v>93</v>
      </c>
      <c r="G59" s="15">
        <v>12</v>
      </c>
      <c r="H59" s="16">
        <v>65</v>
      </c>
    </row>
    <row r="60" spans="1:8" x14ac:dyDescent="0.2">
      <c r="A60" s="65" t="s">
        <v>54</v>
      </c>
      <c r="B60" s="59">
        <v>521</v>
      </c>
      <c r="C60" s="15">
        <v>3</v>
      </c>
      <c r="D60" s="15">
        <v>2</v>
      </c>
      <c r="E60" s="15">
        <v>19</v>
      </c>
      <c r="F60" s="15">
        <v>75</v>
      </c>
      <c r="G60" s="15">
        <v>5</v>
      </c>
      <c r="H60" s="16">
        <v>39</v>
      </c>
    </row>
    <row r="61" spans="1:8" ht="12.75" customHeight="1" x14ac:dyDescent="0.2">
      <c r="A61" s="65" t="s">
        <v>55</v>
      </c>
      <c r="B61" s="59">
        <v>1241</v>
      </c>
      <c r="C61" s="15">
        <v>5</v>
      </c>
      <c r="D61" s="15">
        <v>11</v>
      </c>
      <c r="E61" s="15">
        <v>40</v>
      </c>
      <c r="F61" s="15">
        <v>178</v>
      </c>
      <c r="G61" s="15">
        <v>15</v>
      </c>
      <c r="H61" s="16">
        <v>114</v>
      </c>
    </row>
    <row r="62" spans="1:8" x14ac:dyDescent="0.2">
      <c r="A62" s="65" t="s">
        <v>56</v>
      </c>
      <c r="B62" s="59">
        <v>106</v>
      </c>
      <c r="C62" s="15"/>
      <c r="D62" s="15"/>
      <c r="E62" s="15">
        <v>18</v>
      </c>
      <c r="F62" s="15">
        <v>10</v>
      </c>
      <c r="G62" s="15">
        <v>2</v>
      </c>
      <c r="H62" s="16">
        <v>17</v>
      </c>
    </row>
    <row r="63" spans="1:8" x14ac:dyDescent="0.2">
      <c r="A63" s="65" t="s">
        <v>57</v>
      </c>
      <c r="B63" s="59">
        <v>2125</v>
      </c>
      <c r="C63" s="15">
        <v>21</v>
      </c>
      <c r="D63" s="15">
        <v>97</v>
      </c>
      <c r="E63" s="15">
        <v>70</v>
      </c>
      <c r="F63" s="15">
        <v>265</v>
      </c>
      <c r="G63" s="15">
        <v>16</v>
      </c>
      <c r="H63" s="16">
        <v>232</v>
      </c>
    </row>
    <row r="64" spans="1:8" x14ac:dyDescent="0.2">
      <c r="A64" s="64" t="s">
        <v>58</v>
      </c>
      <c r="B64" s="59">
        <v>4785</v>
      </c>
      <c r="C64" s="15">
        <v>103</v>
      </c>
      <c r="D64" s="15">
        <v>43</v>
      </c>
      <c r="E64" s="15">
        <v>38</v>
      </c>
      <c r="F64" s="15">
        <v>372</v>
      </c>
      <c r="G64" s="15">
        <v>54</v>
      </c>
      <c r="H64" s="16">
        <v>230</v>
      </c>
    </row>
    <row r="65" spans="1:8" ht="14.25" x14ac:dyDescent="0.25">
      <c r="A65" s="68" t="s">
        <v>167</v>
      </c>
      <c r="B65" s="60"/>
      <c r="C65" s="49"/>
      <c r="D65" s="49"/>
      <c r="E65" s="49"/>
      <c r="F65" s="49"/>
      <c r="G65" s="49"/>
      <c r="H65" s="51"/>
    </row>
    <row r="66" spans="1:8" x14ac:dyDescent="0.2">
      <c r="A66" s="65" t="s">
        <v>59</v>
      </c>
      <c r="B66" s="59">
        <v>371</v>
      </c>
      <c r="C66" s="15">
        <v>12</v>
      </c>
      <c r="D66" s="15">
        <v>5</v>
      </c>
      <c r="E66" s="15">
        <v>50</v>
      </c>
      <c r="F66" s="15">
        <v>42</v>
      </c>
      <c r="G66" s="15">
        <v>2</v>
      </c>
      <c r="H66" s="16">
        <v>53</v>
      </c>
    </row>
    <row r="67" spans="1:8" x14ac:dyDescent="0.2">
      <c r="A67" s="65" t="s">
        <v>60</v>
      </c>
      <c r="B67" s="59">
        <v>3694</v>
      </c>
      <c r="C67" s="15">
        <v>71</v>
      </c>
      <c r="D67" s="15">
        <v>40</v>
      </c>
      <c r="E67" s="15">
        <v>50</v>
      </c>
      <c r="F67" s="15">
        <v>300</v>
      </c>
      <c r="G67" s="15">
        <v>19</v>
      </c>
      <c r="H67" s="16">
        <v>331</v>
      </c>
    </row>
    <row r="68" spans="1:8" x14ac:dyDescent="0.2">
      <c r="A68" s="65" t="s">
        <v>61</v>
      </c>
      <c r="B68" s="59">
        <v>63</v>
      </c>
      <c r="C68" s="15"/>
      <c r="D68" s="15">
        <v>3</v>
      </c>
      <c r="E68" s="15">
        <v>17</v>
      </c>
      <c r="F68" s="15">
        <v>4</v>
      </c>
      <c r="G68" s="15"/>
      <c r="H68" s="16">
        <v>14</v>
      </c>
    </row>
    <row r="69" spans="1:8" x14ac:dyDescent="0.2">
      <c r="A69" s="65" t="s">
        <v>62</v>
      </c>
      <c r="B69" s="59">
        <v>338</v>
      </c>
      <c r="C69" s="15">
        <v>1</v>
      </c>
      <c r="D69" s="15">
        <v>6</v>
      </c>
      <c r="E69" s="15">
        <v>42</v>
      </c>
      <c r="F69" s="15">
        <v>45</v>
      </c>
      <c r="G69" s="15">
        <v>2</v>
      </c>
      <c r="H69" s="16">
        <v>57</v>
      </c>
    </row>
    <row r="70" spans="1:8" x14ac:dyDescent="0.2">
      <c r="A70" s="65" t="s">
        <v>63</v>
      </c>
      <c r="B70" s="59">
        <v>440</v>
      </c>
      <c r="C70" s="15">
        <v>3</v>
      </c>
      <c r="D70" s="15">
        <v>4</v>
      </c>
      <c r="E70" s="15">
        <v>40</v>
      </c>
      <c r="F70" s="15">
        <v>60</v>
      </c>
      <c r="G70" s="15">
        <v>5</v>
      </c>
      <c r="H70" s="16">
        <v>65</v>
      </c>
    </row>
    <row r="71" spans="1:8" x14ac:dyDescent="0.2">
      <c r="A71" s="65" t="s">
        <v>64</v>
      </c>
      <c r="B71" s="59">
        <v>1141</v>
      </c>
      <c r="C71" s="15">
        <v>5</v>
      </c>
      <c r="D71" s="15">
        <v>14</v>
      </c>
      <c r="E71" s="15">
        <v>85</v>
      </c>
      <c r="F71" s="15">
        <v>142</v>
      </c>
      <c r="G71" s="15">
        <v>9</v>
      </c>
      <c r="H71" s="16">
        <v>155</v>
      </c>
    </row>
    <row r="72" spans="1:8" x14ac:dyDescent="0.2">
      <c r="A72" s="65" t="s">
        <v>65</v>
      </c>
      <c r="B72" s="59">
        <v>880</v>
      </c>
      <c r="C72" s="15">
        <v>21</v>
      </c>
      <c r="D72" s="15">
        <v>22</v>
      </c>
      <c r="E72" s="15">
        <v>91</v>
      </c>
      <c r="F72" s="15">
        <v>130</v>
      </c>
      <c r="G72" s="15">
        <v>7</v>
      </c>
      <c r="H72" s="16">
        <v>116</v>
      </c>
    </row>
    <row r="73" spans="1:8" x14ac:dyDescent="0.2">
      <c r="A73" s="65" t="s">
        <v>66</v>
      </c>
      <c r="B73" s="59">
        <v>1599</v>
      </c>
      <c r="C73" s="15">
        <v>18</v>
      </c>
      <c r="D73" s="15">
        <v>27</v>
      </c>
      <c r="E73" s="15">
        <v>252</v>
      </c>
      <c r="F73" s="15">
        <v>197</v>
      </c>
      <c r="G73" s="15">
        <v>13</v>
      </c>
      <c r="H73" s="16">
        <v>219</v>
      </c>
    </row>
    <row r="74" spans="1:8" x14ac:dyDescent="0.2">
      <c r="A74" s="65" t="s">
        <v>67</v>
      </c>
      <c r="B74" s="59">
        <v>660</v>
      </c>
      <c r="C74" s="15">
        <v>2</v>
      </c>
      <c r="D74" s="15">
        <v>7</v>
      </c>
      <c r="E74" s="15">
        <v>64</v>
      </c>
      <c r="F74" s="15">
        <v>83</v>
      </c>
      <c r="G74" s="15">
        <v>6</v>
      </c>
      <c r="H74" s="16">
        <v>89</v>
      </c>
    </row>
    <row r="75" spans="1:8" x14ac:dyDescent="0.2">
      <c r="A75" s="65"/>
      <c r="B75" s="59"/>
      <c r="C75" s="15"/>
      <c r="D75" s="15"/>
      <c r="E75" s="15"/>
      <c r="F75" s="15"/>
      <c r="G75" s="15"/>
      <c r="H75" s="16"/>
    </row>
    <row r="76" spans="1:8" x14ac:dyDescent="0.2">
      <c r="A76" s="65"/>
      <c r="B76" s="59"/>
      <c r="C76" s="15"/>
      <c r="D76" s="15"/>
      <c r="E76" s="15"/>
      <c r="F76" s="15"/>
      <c r="G76" s="15"/>
      <c r="H76" s="16"/>
    </row>
    <row r="77" spans="1:8" x14ac:dyDescent="0.2">
      <c r="A77" s="65"/>
      <c r="B77" s="59"/>
      <c r="C77" s="15"/>
      <c r="D77" s="15"/>
      <c r="E77" s="15"/>
      <c r="F77" s="15"/>
      <c r="G77" s="15"/>
      <c r="H77" s="16"/>
    </row>
    <row r="78" spans="1:8" x14ac:dyDescent="0.2">
      <c r="A78" s="65"/>
      <c r="B78" s="59"/>
      <c r="C78" s="15"/>
      <c r="D78" s="15"/>
      <c r="E78" s="15"/>
      <c r="F78" s="15"/>
      <c r="G78" s="15"/>
      <c r="H78" s="12"/>
    </row>
    <row r="79" spans="1:8" x14ac:dyDescent="0.2">
      <c r="A79" s="70"/>
      <c r="B79" s="58"/>
      <c r="C79" s="21"/>
      <c r="D79" s="21"/>
      <c r="E79" s="21"/>
      <c r="F79" s="21"/>
      <c r="G79" s="21"/>
      <c r="H79" s="28"/>
    </row>
    <row r="80" spans="1:8" ht="14.25" x14ac:dyDescent="0.25">
      <c r="A80" s="68" t="s">
        <v>168</v>
      </c>
      <c r="B80" s="60"/>
      <c r="C80" s="49"/>
      <c r="D80" s="49"/>
      <c r="E80" s="49"/>
      <c r="F80" s="49"/>
      <c r="G80" s="49"/>
      <c r="H80" s="51"/>
    </row>
    <row r="81" spans="1:8" x14ac:dyDescent="0.2">
      <c r="A81" s="65" t="s">
        <v>68</v>
      </c>
      <c r="B81" s="59">
        <v>2364</v>
      </c>
      <c r="C81" s="15">
        <v>118</v>
      </c>
      <c r="D81" s="15">
        <v>66</v>
      </c>
      <c r="E81" s="15">
        <v>32</v>
      </c>
      <c r="F81" s="15">
        <v>189</v>
      </c>
      <c r="G81" s="15">
        <v>10</v>
      </c>
      <c r="H81" s="16">
        <v>222</v>
      </c>
    </row>
    <row r="82" spans="1:8" x14ac:dyDescent="0.2">
      <c r="A82" s="65" t="s">
        <v>69</v>
      </c>
      <c r="B82" s="59">
        <v>1481</v>
      </c>
      <c r="C82" s="15">
        <v>154</v>
      </c>
      <c r="D82" s="15">
        <v>63</v>
      </c>
      <c r="E82" s="15">
        <v>46</v>
      </c>
      <c r="F82" s="15">
        <v>116</v>
      </c>
      <c r="G82" s="15">
        <v>270</v>
      </c>
      <c r="H82" s="16">
        <v>522</v>
      </c>
    </row>
    <row r="83" spans="1:8" x14ac:dyDescent="0.2">
      <c r="A83" s="65" t="s">
        <v>70</v>
      </c>
      <c r="B83" s="59">
        <v>1192</v>
      </c>
      <c r="C83" s="15">
        <v>10</v>
      </c>
      <c r="D83" s="15">
        <v>12</v>
      </c>
      <c r="E83" s="15">
        <v>75</v>
      </c>
      <c r="F83" s="15">
        <v>130</v>
      </c>
      <c r="G83" s="15">
        <v>9</v>
      </c>
      <c r="H83" s="16">
        <v>121</v>
      </c>
    </row>
    <row r="84" spans="1:8" x14ac:dyDescent="0.2">
      <c r="A84" s="65" t="s">
        <v>71</v>
      </c>
      <c r="B84" s="59">
        <v>1356</v>
      </c>
      <c r="C84" s="15">
        <v>79</v>
      </c>
      <c r="D84" s="15">
        <v>16</v>
      </c>
      <c r="E84" s="15">
        <v>54</v>
      </c>
      <c r="F84" s="15">
        <v>146</v>
      </c>
      <c r="G84" s="15">
        <v>5</v>
      </c>
      <c r="H84" s="16">
        <v>200</v>
      </c>
    </row>
    <row r="85" spans="1:8" x14ac:dyDescent="0.2">
      <c r="A85" s="65" t="s">
        <v>72</v>
      </c>
      <c r="B85" s="59">
        <v>713</v>
      </c>
      <c r="C85" s="15">
        <v>13</v>
      </c>
      <c r="D85" s="15">
        <v>1</v>
      </c>
      <c r="E85" s="15">
        <v>76</v>
      </c>
      <c r="F85" s="15">
        <v>104</v>
      </c>
      <c r="G85" s="15">
        <v>9</v>
      </c>
      <c r="H85" s="16">
        <v>75</v>
      </c>
    </row>
    <row r="86" spans="1:8" x14ac:dyDescent="0.2">
      <c r="A86" s="65" t="s">
        <v>73</v>
      </c>
      <c r="B86" s="59">
        <v>1449</v>
      </c>
      <c r="C86" s="15">
        <v>44</v>
      </c>
      <c r="D86" s="15">
        <v>13</v>
      </c>
      <c r="E86" s="15">
        <v>24</v>
      </c>
      <c r="F86" s="15">
        <v>134</v>
      </c>
      <c r="G86" s="15">
        <v>12</v>
      </c>
      <c r="H86" s="16">
        <v>96</v>
      </c>
    </row>
    <row r="87" spans="1:8" x14ac:dyDescent="0.2">
      <c r="A87" s="65" t="s">
        <v>74</v>
      </c>
      <c r="B87" s="59">
        <v>4504</v>
      </c>
      <c r="C87" s="15">
        <v>236</v>
      </c>
      <c r="D87" s="15">
        <v>57</v>
      </c>
      <c r="E87" s="15">
        <v>51</v>
      </c>
      <c r="F87" s="15">
        <v>334</v>
      </c>
      <c r="G87" s="15">
        <v>20</v>
      </c>
      <c r="H87" s="16">
        <v>389</v>
      </c>
    </row>
    <row r="88" spans="1:8" x14ac:dyDescent="0.2">
      <c r="A88" s="65" t="s">
        <v>75</v>
      </c>
      <c r="B88" s="59">
        <v>1494</v>
      </c>
      <c r="C88" s="15">
        <v>31</v>
      </c>
      <c r="D88" s="15">
        <v>9</v>
      </c>
      <c r="E88" s="15">
        <v>65</v>
      </c>
      <c r="F88" s="15">
        <v>188</v>
      </c>
      <c r="G88" s="15">
        <v>7</v>
      </c>
      <c r="H88" s="16">
        <v>160</v>
      </c>
    </row>
    <row r="89" spans="1:8" ht="14.25" x14ac:dyDescent="0.25">
      <c r="A89" s="68" t="s">
        <v>85</v>
      </c>
      <c r="B89" s="60"/>
      <c r="C89" s="49"/>
      <c r="D89" s="49"/>
      <c r="E89" s="49"/>
      <c r="F89" s="49"/>
      <c r="G89" s="49"/>
      <c r="H89" s="51"/>
    </row>
    <row r="90" spans="1:8" x14ac:dyDescent="0.2">
      <c r="A90" s="65" t="s">
        <v>76</v>
      </c>
      <c r="B90" s="59">
        <v>513</v>
      </c>
      <c r="C90" s="15">
        <v>35</v>
      </c>
      <c r="D90" s="15">
        <v>1</v>
      </c>
      <c r="E90" s="15">
        <v>39</v>
      </c>
      <c r="F90" s="15">
        <v>117</v>
      </c>
      <c r="G90" s="15">
        <v>1</v>
      </c>
      <c r="H90" s="16">
        <v>48</v>
      </c>
    </row>
    <row r="91" spans="1:8" x14ac:dyDescent="0.2">
      <c r="A91" s="65" t="s">
        <v>77</v>
      </c>
      <c r="B91" s="59">
        <v>2072</v>
      </c>
      <c r="C91" s="15">
        <v>61</v>
      </c>
      <c r="D91" s="15">
        <v>24</v>
      </c>
      <c r="E91" s="15">
        <v>48</v>
      </c>
      <c r="F91" s="15">
        <v>314</v>
      </c>
      <c r="G91" s="15">
        <v>13</v>
      </c>
      <c r="H91" s="16">
        <v>209</v>
      </c>
    </row>
    <row r="92" spans="1:8" x14ac:dyDescent="0.2">
      <c r="A92" s="65" t="s">
        <v>78</v>
      </c>
      <c r="B92" s="59">
        <v>2671</v>
      </c>
      <c r="C92" s="15">
        <v>12</v>
      </c>
      <c r="D92" s="15">
        <v>16</v>
      </c>
      <c r="E92" s="15">
        <v>27</v>
      </c>
      <c r="F92" s="15">
        <v>350</v>
      </c>
      <c r="G92" s="15">
        <v>25</v>
      </c>
      <c r="H92" s="16">
        <v>126</v>
      </c>
    </row>
    <row r="93" spans="1:8" x14ac:dyDescent="0.2">
      <c r="A93" s="65" t="s">
        <v>79</v>
      </c>
      <c r="B93" s="59">
        <v>225</v>
      </c>
      <c r="C93" s="15">
        <v>34</v>
      </c>
      <c r="D93" s="15">
        <v>25</v>
      </c>
      <c r="E93" s="15">
        <v>18</v>
      </c>
      <c r="F93" s="15">
        <v>47</v>
      </c>
      <c r="G93" s="15">
        <v>2</v>
      </c>
      <c r="H93" s="16">
        <v>64</v>
      </c>
    </row>
    <row r="94" spans="1:8" x14ac:dyDescent="0.2">
      <c r="A94" s="65" t="s">
        <v>80</v>
      </c>
      <c r="B94" s="59">
        <v>1240</v>
      </c>
      <c r="C94" s="15">
        <v>16</v>
      </c>
      <c r="D94" s="15">
        <v>8</v>
      </c>
      <c r="E94" s="15">
        <v>75</v>
      </c>
      <c r="F94" s="15">
        <v>125</v>
      </c>
      <c r="G94" s="15">
        <v>4</v>
      </c>
      <c r="H94" s="16">
        <v>124</v>
      </c>
    </row>
    <row r="95" spans="1:8" x14ac:dyDescent="0.2">
      <c r="A95" s="65" t="s">
        <v>81</v>
      </c>
      <c r="B95" s="59">
        <v>1725</v>
      </c>
      <c r="C95" s="15">
        <v>26</v>
      </c>
      <c r="D95" s="15">
        <v>14</v>
      </c>
      <c r="E95" s="15">
        <v>35</v>
      </c>
      <c r="F95" s="15">
        <v>258</v>
      </c>
      <c r="G95" s="15">
        <v>8</v>
      </c>
      <c r="H95" s="16">
        <v>146</v>
      </c>
    </row>
    <row r="96" spans="1:8" x14ac:dyDescent="0.2">
      <c r="A96" s="65" t="s">
        <v>82</v>
      </c>
      <c r="B96" s="59">
        <v>1233</v>
      </c>
      <c r="C96" s="15">
        <v>103</v>
      </c>
      <c r="D96" s="15">
        <v>17</v>
      </c>
      <c r="E96" s="15">
        <v>56</v>
      </c>
      <c r="F96" s="15">
        <v>162</v>
      </c>
      <c r="G96" s="15">
        <v>11</v>
      </c>
      <c r="H96" s="16">
        <v>145</v>
      </c>
    </row>
    <row r="97" spans="1:8" x14ac:dyDescent="0.2">
      <c r="A97" s="65" t="s">
        <v>83</v>
      </c>
      <c r="B97" s="59">
        <v>3198</v>
      </c>
      <c r="C97" s="15">
        <v>220</v>
      </c>
      <c r="D97" s="15">
        <v>25</v>
      </c>
      <c r="E97" s="15">
        <v>49</v>
      </c>
      <c r="F97" s="15">
        <v>396</v>
      </c>
      <c r="G97" s="15">
        <v>27</v>
      </c>
      <c r="H97" s="16">
        <v>233</v>
      </c>
    </row>
    <row r="98" spans="1:8" x14ac:dyDescent="0.2">
      <c r="A98" s="65" t="s">
        <v>84</v>
      </c>
      <c r="B98" s="59">
        <v>1846</v>
      </c>
      <c r="C98" s="15">
        <v>14</v>
      </c>
      <c r="D98" s="15">
        <v>15</v>
      </c>
      <c r="E98" s="15">
        <v>26</v>
      </c>
      <c r="F98" s="15">
        <v>264</v>
      </c>
      <c r="G98" s="15">
        <v>15</v>
      </c>
      <c r="H98" s="16">
        <v>120</v>
      </c>
    </row>
    <row r="99" spans="1:8" x14ac:dyDescent="0.2">
      <c r="A99" s="65" t="s">
        <v>85</v>
      </c>
      <c r="B99" s="59">
        <v>8739</v>
      </c>
      <c r="C99" s="15">
        <v>134</v>
      </c>
      <c r="D99" s="15">
        <v>185</v>
      </c>
      <c r="E99" s="15">
        <v>19</v>
      </c>
      <c r="F99" s="15">
        <v>877</v>
      </c>
      <c r="G99" s="15">
        <v>76</v>
      </c>
      <c r="H99" s="16">
        <v>526</v>
      </c>
    </row>
    <row r="100" spans="1:8" x14ac:dyDescent="0.2">
      <c r="A100" s="65" t="s">
        <v>86</v>
      </c>
      <c r="B100" s="59">
        <v>644</v>
      </c>
      <c r="C100" s="15">
        <v>66</v>
      </c>
      <c r="D100" s="15">
        <v>5</v>
      </c>
      <c r="E100" s="15">
        <v>15</v>
      </c>
      <c r="F100" s="15">
        <v>106</v>
      </c>
      <c r="G100" s="15">
        <v>6</v>
      </c>
      <c r="H100" s="16">
        <v>91</v>
      </c>
    </row>
    <row r="101" spans="1:8" x14ac:dyDescent="0.2">
      <c r="A101" s="65" t="s">
        <v>87</v>
      </c>
      <c r="B101" s="59">
        <v>2900</v>
      </c>
      <c r="C101" s="15">
        <v>28</v>
      </c>
      <c r="D101" s="15">
        <v>26</v>
      </c>
      <c r="E101" s="15">
        <v>8</v>
      </c>
      <c r="F101" s="15">
        <v>269</v>
      </c>
      <c r="G101" s="15">
        <v>21</v>
      </c>
      <c r="H101" s="16">
        <v>179</v>
      </c>
    </row>
    <row r="102" spans="1:8" x14ac:dyDescent="0.2">
      <c r="A102" s="65" t="s">
        <v>88</v>
      </c>
      <c r="B102" s="59">
        <v>900</v>
      </c>
      <c r="C102" s="15">
        <v>2</v>
      </c>
      <c r="D102" s="15">
        <v>3</v>
      </c>
      <c r="E102" s="15">
        <v>11</v>
      </c>
      <c r="F102" s="15">
        <v>124</v>
      </c>
      <c r="G102" s="15">
        <v>9</v>
      </c>
      <c r="H102" s="16">
        <v>33</v>
      </c>
    </row>
    <row r="103" spans="1:8" x14ac:dyDescent="0.2">
      <c r="A103" s="65" t="s">
        <v>89</v>
      </c>
      <c r="B103" s="59">
        <v>486</v>
      </c>
      <c r="C103" s="15">
        <v>1</v>
      </c>
      <c r="D103" s="15">
        <v>5</v>
      </c>
      <c r="E103" s="15">
        <v>69</v>
      </c>
      <c r="F103" s="15">
        <v>79</v>
      </c>
      <c r="G103" s="15">
        <v>4</v>
      </c>
      <c r="H103" s="16">
        <v>47</v>
      </c>
    </row>
    <row r="104" spans="1:8" x14ac:dyDescent="0.2">
      <c r="A104" s="65" t="s">
        <v>90</v>
      </c>
      <c r="B104" s="59">
        <v>2739</v>
      </c>
      <c r="C104" s="15">
        <v>58</v>
      </c>
      <c r="D104" s="15">
        <v>17</v>
      </c>
      <c r="E104" s="15">
        <v>33</v>
      </c>
      <c r="F104" s="15">
        <v>345</v>
      </c>
      <c r="G104" s="15">
        <v>20</v>
      </c>
      <c r="H104" s="16">
        <v>151</v>
      </c>
    </row>
    <row r="105" spans="1:8" ht="14.25" x14ac:dyDescent="0.25">
      <c r="A105" s="68" t="s">
        <v>169</v>
      </c>
      <c r="B105" s="60"/>
      <c r="C105" s="49"/>
      <c r="D105" s="49"/>
      <c r="E105" s="49"/>
      <c r="F105" s="49"/>
      <c r="G105" s="49"/>
      <c r="H105" s="51"/>
    </row>
    <row r="106" spans="1:8" x14ac:dyDescent="0.2">
      <c r="A106" s="65" t="s">
        <v>91</v>
      </c>
      <c r="B106" s="59">
        <v>1759</v>
      </c>
      <c r="C106" s="15">
        <v>10</v>
      </c>
      <c r="D106" s="15">
        <v>16</v>
      </c>
      <c r="E106" s="15">
        <v>58</v>
      </c>
      <c r="F106" s="15">
        <v>260</v>
      </c>
      <c r="G106" s="15">
        <v>7</v>
      </c>
      <c r="H106" s="16">
        <v>145</v>
      </c>
    </row>
    <row r="107" spans="1:8" x14ac:dyDescent="0.2">
      <c r="A107" s="65" t="s">
        <v>92</v>
      </c>
      <c r="B107" s="59">
        <v>197</v>
      </c>
      <c r="C107" s="15">
        <v>1</v>
      </c>
      <c r="D107" s="15">
        <v>3</v>
      </c>
      <c r="E107" s="15">
        <v>37</v>
      </c>
      <c r="F107" s="15">
        <v>38</v>
      </c>
      <c r="G107" s="15">
        <v>2</v>
      </c>
      <c r="H107" s="16">
        <v>27</v>
      </c>
    </row>
    <row r="108" spans="1:8" x14ac:dyDescent="0.2">
      <c r="A108" s="65" t="s">
        <v>93</v>
      </c>
      <c r="B108" s="59">
        <v>369</v>
      </c>
      <c r="C108" s="15">
        <v>2</v>
      </c>
      <c r="D108" s="15">
        <v>8</v>
      </c>
      <c r="E108" s="15">
        <v>101</v>
      </c>
      <c r="F108" s="15">
        <v>55</v>
      </c>
      <c r="G108" s="15">
        <v>3</v>
      </c>
      <c r="H108" s="16">
        <v>66</v>
      </c>
    </row>
    <row r="109" spans="1:8" x14ac:dyDescent="0.2">
      <c r="A109" s="65" t="s">
        <v>94</v>
      </c>
      <c r="B109" s="59">
        <v>2532</v>
      </c>
      <c r="C109" s="15">
        <v>19</v>
      </c>
      <c r="D109" s="15">
        <v>12</v>
      </c>
      <c r="E109" s="15">
        <v>60</v>
      </c>
      <c r="F109" s="15">
        <v>485</v>
      </c>
      <c r="G109" s="15">
        <v>22</v>
      </c>
      <c r="H109" s="16">
        <v>219</v>
      </c>
    </row>
    <row r="110" spans="1:8" x14ac:dyDescent="0.2">
      <c r="A110" s="65" t="s">
        <v>95</v>
      </c>
      <c r="B110" s="59">
        <v>2373</v>
      </c>
      <c r="C110" s="15">
        <v>26</v>
      </c>
      <c r="D110" s="15">
        <v>32</v>
      </c>
      <c r="E110" s="15">
        <v>43</v>
      </c>
      <c r="F110" s="15">
        <v>292</v>
      </c>
      <c r="G110" s="15">
        <v>17</v>
      </c>
      <c r="H110" s="16">
        <v>225</v>
      </c>
    </row>
    <row r="111" spans="1:8" x14ac:dyDescent="0.2">
      <c r="A111" s="65" t="s">
        <v>96</v>
      </c>
      <c r="B111" s="59">
        <v>1339</v>
      </c>
      <c r="C111" s="15">
        <v>29</v>
      </c>
      <c r="D111" s="15">
        <v>14</v>
      </c>
      <c r="E111" s="15">
        <v>35</v>
      </c>
      <c r="F111" s="15">
        <v>202</v>
      </c>
      <c r="G111" s="15">
        <v>7</v>
      </c>
      <c r="H111" s="16">
        <v>127</v>
      </c>
    </row>
    <row r="112" spans="1:8" x14ac:dyDescent="0.2">
      <c r="A112" s="65" t="s">
        <v>97</v>
      </c>
      <c r="B112" s="59">
        <v>66</v>
      </c>
      <c r="C112" s="15"/>
      <c r="D112" s="15">
        <v>1</v>
      </c>
      <c r="E112" s="15">
        <v>19</v>
      </c>
      <c r="F112" s="15">
        <v>11</v>
      </c>
      <c r="G112" s="15"/>
      <c r="H112" s="16">
        <v>19</v>
      </c>
    </row>
    <row r="113" spans="1:8" x14ac:dyDescent="0.2">
      <c r="A113" s="65" t="s">
        <v>98</v>
      </c>
      <c r="B113" s="59">
        <v>687</v>
      </c>
      <c r="C113" s="15">
        <v>6</v>
      </c>
      <c r="D113" s="15">
        <v>7</v>
      </c>
      <c r="E113" s="15">
        <v>58</v>
      </c>
      <c r="F113" s="15">
        <v>130</v>
      </c>
      <c r="G113" s="15">
        <v>13</v>
      </c>
      <c r="H113" s="16">
        <v>59</v>
      </c>
    </row>
    <row r="114" spans="1:8" x14ac:dyDescent="0.2">
      <c r="A114" s="65" t="s">
        <v>99</v>
      </c>
      <c r="B114" s="59">
        <v>3029</v>
      </c>
      <c r="C114" s="15">
        <v>39</v>
      </c>
      <c r="D114" s="15">
        <v>20</v>
      </c>
      <c r="E114" s="15">
        <v>38</v>
      </c>
      <c r="F114" s="15">
        <v>392</v>
      </c>
      <c r="G114" s="15">
        <v>36</v>
      </c>
      <c r="H114" s="16">
        <v>161</v>
      </c>
    </row>
    <row r="115" spans="1:8" x14ac:dyDescent="0.2">
      <c r="A115" s="65" t="s">
        <v>100</v>
      </c>
      <c r="B115" s="59">
        <v>1097</v>
      </c>
      <c r="C115" s="15">
        <v>46</v>
      </c>
      <c r="D115" s="15">
        <v>11</v>
      </c>
      <c r="E115" s="15">
        <v>45</v>
      </c>
      <c r="F115" s="15">
        <v>201</v>
      </c>
      <c r="G115" s="15">
        <v>12</v>
      </c>
      <c r="H115" s="16">
        <v>132</v>
      </c>
    </row>
    <row r="116" spans="1:8" x14ac:dyDescent="0.2">
      <c r="A116" s="64" t="s">
        <v>101</v>
      </c>
      <c r="B116" s="59">
        <v>274</v>
      </c>
      <c r="C116" s="15"/>
      <c r="D116" s="15">
        <v>2</v>
      </c>
      <c r="E116" s="15">
        <v>31</v>
      </c>
      <c r="F116" s="15">
        <v>42</v>
      </c>
      <c r="G116" s="15"/>
      <c r="H116" s="16">
        <v>35</v>
      </c>
    </row>
    <row r="117" spans="1:8" ht="14.25" x14ac:dyDescent="0.25">
      <c r="A117" s="68" t="s">
        <v>170</v>
      </c>
      <c r="B117" s="60"/>
      <c r="C117" s="49"/>
      <c r="D117" s="49"/>
      <c r="E117" s="49"/>
      <c r="F117" s="49"/>
      <c r="G117" s="49"/>
      <c r="H117" s="51"/>
    </row>
    <row r="118" spans="1:8" x14ac:dyDescent="0.2">
      <c r="A118" s="65" t="s">
        <v>102</v>
      </c>
      <c r="B118" s="59">
        <v>760</v>
      </c>
      <c r="C118" s="15">
        <v>11</v>
      </c>
      <c r="D118" s="15">
        <v>16</v>
      </c>
      <c r="E118" s="15">
        <v>51</v>
      </c>
      <c r="F118" s="15">
        <v>135</v>
      </c>
      <c r="G118" s="15">
        <v>4</v>
      </c>
      <c r="H118" s="16">
        <v>56</v>
      </c>
    </row>
    <row r="119" spans="1:8" x14ac:dyDescent="0.2">
      <c r="A119" s="65" t="s">
        <v>103</v>
      </c>
      <c r="B119" s="59">
        <v>603</v>
      </c>
      <c r="C119" s="15">
        <v>19</v>
      </c>
      <c r="D119" s="15">
        <v>5</v>
      </c>
      <c r="E119" s="15">
        <v>69</v>
      </c>
      <c r="F119" s="15">
        <v>82</v>
      </c>
      <c r="G119" s="15">
        <v>3</v>
      </c>
      <c r="H119" s="16">
        <v>66</v>
      </c>
    </row>
    <row r="120" spans="1:8" ht="12.75" customHeight="1" x14ac:dyDescent="0.2">
      <c r="A120" s="65" t="s">
        <v>104</v>
      </c>
      <c r="B120" s="59">
        <v>3451</v>
      </c>
      <c r="C120" s="15">
        <v>110</v>
      </c>
      <c r="D120" s="15">
        <v>21</v>
      </c>
      <c r="E120" s="15">
        <v>22</v>
      </c>
      <c r="F120" s="15">
        <v>437</v>
      </c>
      <c r="G120" s="15">
        <v>31</v>
      </c>
      <c r="H120" s="16">
        <v>260</v>
      </c>
    </row>
    <row r="121" spans="1:8" ht="12.75" customHeight="1" x14ac:dyDescent="0.2">
      <c r="A121" s="65" t="s">
        <v>105</v>
      </c>
      <c r="B121" s="59">
        <v>567</v>
      </c>
      <c r="C121" s="15">
        <v>15</v>
      </c>
      <c r="D121" s="15">
        <v>12</v>
      </c>
      <c r="E121" s="15">
        <v>65</v>
      </c>
      <c r="F121" s="15">
        <v>77</v>
      </c>
      <c r="G121" s="15">
        <v>4</v>
      </c>
      <c r="H121" s="16">
        <v>81</v>
      </c>
    </row>
    <row r="122" spans="1:8" x14ac:dyDescent="0.2">
      <c r="A122" s="65" t="s">
        <v>106</v>
      </c>
      <c r="B122" s="59">
        <v>890</v>
      </c>
      <c r="C122" s="15">
        <v>10</v>
      </c>
      <c r="D122" s="15">
        <v>4</v>
      </c>
      <c r="E122" s="15">
        <v>84</v>
      </c>
      <c r="F122" s="15">
        <v>149</v>
      </c>
      <c r="G122" s="15">
        <v>9</v>
      </c>
      <c r="H122" s="16">
        <v>65</v>
      </c>
    </row>
    <row r="123" spans="1:8" x14ac:dyDescent="0.2">
      <c r="A123" s="65" t="s">
        <v>107</v>
      </c>
      <c r="B123" s="59">
        <v>1973</v>
      </c>
      <c r="C123" s="15">
        <v>8</v>
      </c>
      <c r="D123" s="15">
        <v>14</v>
      </c>
      <c r="E123" s="15">
        <v>69</v>
      </c>
      <c r="F123" s="15">
        <v>273</v>
      </c>
      <c r="G123" s="15">
        <v>10</v>
      </c>
      <c r="H123" s="16">
        <v>145</v>
      </c>
    </row>
    <row r="124" spans="1:8" x14ac:dyDescent="0.2">
      <c r="A124" s="65" t="s">
        <v>108</v>
      </c>
      <c r="B124" s="59">
        <v>667</v>
      </c>
      <c r="C124" s="15">
        <v>7</v>
      </c>
      <c r="D124" s="15">
        <v>6</v>
      </c>
      <c r="E124" s="15">
        <v>77</v>
      </c>
      <c r="F124" s="15">
        <v>90</v>
      </c>
      <c r="G124" s="15">
        <v>6</v>
      </c>
      <c r="H124" s="16">
        <v>64</v>
      </c>
    </row>
    <row r="125" spans="1:8" x14ac:dyDescent="0.2">
      <c r="A125" s="65" t="s">
        <v>109</v>
      </c>
      <c r="B125" s="59">
        <v>954</v>
      </c>
      <c r="C125" s="15"/>
      <c r="D125" s="15">
        <v>5</v>
      </c>
      <c r="E125" s="15">
        <v>97</v>
      </c>
      <c r="F125" s="15">
        <v>139</v>
      </c>
      <c r="G125" s="15">
        <v>6</v>
      </c>
      <c r="H125" s="16">
        <v>87</v>
      </c>
    </row>
    <row r="126" spans="1:8" x14ac:dyDescent="0.2">
      <c r="A126" s="65" t="s">
        <v>110</v>
      </c>
      <c r="B126" s="59">
        <v>708</v>
      </c>
      <c r="C126" s="15"/>
      <c r="D126" s="15">
        <v>7</v>
      </c>
      <c r="E126" s="15">
        <v>46</v>
      </c>
      <c r="F126" s="15">
        <v>134</v>
      </c>
      <c r="G126" s="15">
        <v>2</v>
      </c>
      <c r="H126" s="16">
        <v>68</v>
      </c>
    </row>
    <row r="127" spans="1:8" x14ac:dyDescent="0.2">
      <c r="A127" s="65" t="s">
        <v>111</v>
      </c>
      <c r="B127" s="59">
        <v>735</v>
      </c>
      <c r="C127" s="15">
        <v>15</v>
      </c>
      <c r="D127" s="15">
        <v>8</v>
      </c>
      <c r="E127" s="15">
        <v>133</v>
      </c>
      <c r="F127" s="15">
        <v>120</v>
      </c>
      <c r="G127" s="15">
        <v>5</v>
      </c>
      <c r="H127" s="16">
        <v>128</v>
      </c>
    </row>
    <row r="128" spans="1:8" x14ac:dyDescent="0.2">
      <c r="A128" s="65" t="s">
        <v>112</v>
      </c>
      <c r="B128" s="59">
        <v>842</v>
      </c>
      <c r="C128" s="15">
        <v>4</v>
      </c>
      <c r="D128" s="15">
        <v>7</v>
      </c>
      <c r="E128" s="15">
        <v>29</v>
      </c>
      <c r="F128" s="15">
        <v>133</v>
      </c>
      <c r="G128" s="15">
        <v>9</v>
      </c>
      <c r="H128" s="16">
        <v>61</v>
      </c>
    </row>
    <row r="129" spans="1:8" ht="14.25" x14ac:dyDescent="0.25">
      <c r="A129" s="68" t="s">
        <v>171</v>
      </c>
      <c r="B129" s="60"/>
      <c r="C129" s="49"/>
      <c r="D129" s="49"/>
      <c r="E129" s="49"/>
      <c r="F129" s="49"/>
      <c r="G129" s="49"/>
      <c r="H129" s="51"/>
    </row>
    <row r="130" spans="1:8" x14ac:dyDescent="0.2">
      <c r="A130" s="65" t="s">
        <v>113</v>
      </c>
      <c r="B130" s="59">
        <v>558</v>
      </c>
      <c r="C130" s="15">
        <v>10</v>
      </c>
      <c r="D130" s="15">
        <v>6</v>
      </c>
      <c r="E130" s="15">
        <v>67</v>
      </c>
      <c r="F130" s="15">
        <v>94</v>
      </c>
      <c r="G130" s="15">
        <v>7</v>
      </c>
      <c r="H130" s="16">
        <v>83</v>
      </c>
    </row>
    <row r="131" spans="1:8" x14ac:dyDescent="0.2">
      <c r="A131" s="65" t="s">
        <v>114</v>
      </c>
      <c r="B131" s="59">
        <v>234</v>
      </c>
      <c r="C131" s="15">
        <v>8</v>
      </c>
      <c r="D131" s="15">
        <v>6</v>
      </c>
      <c r="E131" s="15">
        <v>84</v>
      </c>
      <c r="F131" s="15">
        <v>36</v>
      </c>
      <c r="G131" s="15">
        <v>4</v>
      </c>
      <c r="H131" s="16">
        <v>49</v>
      </c>
    </row>
    <row r="132" spans="1:8" x14ac:dyDescent="0.2">
      <c r="A132" s="65" t="s">
        <v>115</v>
      </c>
      <c r="B132" s="59">
        <v>2165</v>
      </c>
      <c r="C132" s="15">
        <v>24</v>
      </c>
      <c r="D132" s="15">
        <v>27</v>
      </c>
      <c r="E132" s="15">
        <v>39</v>
      </c>
      <c r="F132" s="15">
        <v>264</v>
      </c>
      <c r="G132" s="15">
        <v>16</v>
      </c>
      <c r="H132" s="16">
        <v>154</v>
      </c>
    </row>
    <row r="133" spans="1:8" x14ac:dyDescent="0.2">
      <c r="A133" s="65" t="s">
        <v>116</v>
      </c>
      <c r="B133" s="59">
        <v>1429</v>
      </c>
      <c r="C133" s="15">
        <v>40</v>
      </c>
      <c r="D133" s="15">
        <v>27</v>
      </c>
      <c r="E133" s="15">
        <v>48</v>
      </c>
      <c r="F133" s="15">
        <v>232</v>
      </c>
      <c r="G133" s="15">
        <v>8</v>
      </c>
      <c r="H133" s="16">
        <v>205</v>
      </c>
    </row>
    <row r="134" spans="1:8" x14ac:dyDescent="0.2">
      <c r="A134" s="65" t="s">
        <v>117</v>
      </c>
      <c r="B134" s="59">
        <v>590</v>
      </c>
      <c r="C134" s="15">
        <v>27</v>
      </c>
      <c r="D134" s="15">
        <v>86</v>
      </c>
      <c r="E134" s="15">
        <v>47</v>
      </c>
      <c r="F134" s="15">
        <v>70</v>
      </c>
      <c r="G134" s="15">
        <v>3</v>
      </c>
      <c r="H134" s="16">
        <v>97</v>
      </c>
    </row>
    <row r="135" spans="1:8" x14ac:dyDescent="0.2">
      <c r="A135" s="65" t="s">
        <v>118</v>
      </c>
      <c r="B135" s="59">
        <v>389</v>
      </c>
      <c r="C135" s="15">
        <v>1</v>
      </c>
      <c r="D135" s="15">
        <v>3</v>
      </c>
      <c r="E135" s="15">
        <v>37</v>
      </c>
      <c r="F135" s="15">
        <v>62</v>
      </c>
      <c r="G135" s="15">
        <v>4</v>
      </c>
      <c r="H135" s="16">
        <v>47</v>
      </c>
    </row>
    <row r="136" spans="1:8" x14ac:dyDescent="0.2">
      <c r="A136" s="65" t="s">
        <v>119</v>
      </c>
      <c r="B136" s="59">
        <v>281</v>
      </c>
      <c r="C136" s="15">
        <v>7</v>
      </c>
      <c r="D136" s="15">
        <v>1</v>
      </c>
      <c r="E136" s="15">
        <v>23</v>
      </c>
      <c r="F136" s="15">
        <v>43</v>
      </c>
      <c r="G136" s="15">
        <v>2</v>
      </c>
      <c r="H136" s="16">
        <v>30</v>
      </c>
    </row>
    <row r="137" spans="1:8" x14ac:dyDescent="0.2">
      <c r="A137" s="65" t="s">
        <v>120</v>
      </c>
      <c r="B137" s="59">
        <v>648</v>
      </c>
      <c r="C137" s="15">
        <v>7</v>
      </c>
      <c r="D137" s="15">
        <v>3</v>
      </c>
      <c r="E137" s="15">
        <v>44</v>
      </c>
      <c r="F137" s="15">
        <v>122</v>
      </c>
      <c r="G137" s="15">
        <v>2</v>
      </c>
      <c r="H137" s="16">
        <v>92</v>
      </c>
    </row>
    <row r="138" spans="1:8" x14ac:dyDescent="0.2">
      <c r="A138" s="65" t="s">
        <v>121</v>
      </c>
      <c r="B138" s="59">
        <v>801</v>
      </c>
      <c r="C138" s="15">
        <v>8</v>
      </c>
      <c r="D138" s="15">
        <v>8</v>
      </c>
      <c r="E138" s="15">
        <v>99</v>
      </c>
      <c r="F138" s="15">
        <v>104</v>
      </c>
      <c r="G138" s="15">
        <v>12</v>
      </c>
      <c r="H138" s="16">
        <v>111</v>
      </c>
    </row>
    <row r="139" spans="1:8" x14ac:dyDescent="0.2">
      <c r="A139" s="65" t="s">
        <v>122</v>
      </c>
      <c r="B139" s="59">
        <v>396</v>
      </c>
      <c r="C139" s="15">
        <v>12</v>
      </c>
      <c r="D139" s="15">
        <v>5</v>
      </c>
      <c r="E139" s="15">
        <v>42</v>
      </c>
      <c r="F139" s="15">
        <v>64</v>
      </c>
      <c r="G139" s="15">
        <v>4</v>
      </c>
      <c r="H139" s="16">
        <v>34</v>
      </c>
    </row>
    <row r="140" spans="1:8" x14ac:dyDescent="0.2">
      <c r="A140" s="65" t="s">
        <v>123</v>
      </c>
      <c r="B140" s="59">
        <v>1280</v>
      </c>
      <c r="C140" s="15">
        <v>26</v>
      </c>
      <c r="D140" s="15">
        <v>28</v>
      </c>
      <c r="E140" s="15">
        <v>87</v>
      </c>
      <c r="F140" s="15">
        <v>204</v>
      </c>
      <c r="G140" s="15">
        <v>14</v>
      </c>
      <c r="H140" s="16">
        <v>159</v>
      </c>
    </row>
    <row r="141" spans="1:8" x14ac:dyDescent="0.2">
      <c r="A141" s="65" t="s">
        <v>124</v>
      </c>
      <c r="B141" s="59">
        <v>376</v>
      </c>
      <c r="C141" s="15">
        <v>1</v>
      </c>
      <c r="D141" s="15">
        <v>5</v>
      </c>
      <c r="E141" s="15">
        <v>36</v>
      </c>
      <c r="F141" s="15">
        <v>86</v>
      </c>
      <c r="G141" s="15">
        <v>5</v>
      </c>
      <c r="H141" s="16">
        <v>60</v>
      </c>
    </row>
    <row r="142" spans="1:8" ht="15" customHeight="1" x14ac:dyDescent="0.25">
      <c r="A142" s="66" t="s">
        <v>125</v>
      </c>
      <c r="B142" s="72">
        <f>SUM(B7:B141)</f>
        <v>163345</v>
      </c>
      <c r="C142" s="73">
        <f t="shared" ref="C142:G142" si="0">SUM(C7:C141)</f>
        <v>2900</v>
      </c>
      <c r="D142" s="73">
        <v>2035</v>
      </c>
      <c r="E142" s="73">
        <f t="shared" si="0"/>
        <v>5650</v>
      </c>
      <c r="F142" s="73">
        <f t="shared" si="0"/>
        <v>19759</v>
      </c>
      <c r="G142" s="73">
        <f t="shared" si="0"/>
        <v>1630</v>
      </c>
      <c r="H142" s="74">
        <v>13531</v>
      </c>
    </row>
    <row r="147" spans="1:9" x14ac:dyDescent="0.2">
      <c r="A147" s="7" t="s">
        <v>151</v>
      </c>
    </row>
    <row r="148" spans="1:9" x14ac:dyDescent="0.2">
      <c r="A148" s="7" t="s">
        <v>163</v>
      </c>
      <c r="G148" s="55"/>
      <c r="H148" s="54" t="s">
        <v>178</v>
      </c>
      <c r="I148" s="1"/>
    </row>
  </sheetData>
  <mergeCells count="2">
    <mergeCell ref="A1:H2"/>
    <mergeCell ref="B4:H4"/>
  </mergeCells>
  <hyperlinks>
    <hyperlink ref="A147" r:id="rId1" xr:uid="{00000000-0004-0000-0A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GF148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8" width="10.7109375" style="2" customWidth="1"/>
    <col min="199" max="16384" width="11.5703125" style="2"/>
  </cols>
  <sheetData>
    <row r="1" spans="1:9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9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9" s="25" customFormat="1" ht="15" x14ac:dyDescent="0.25">
      <c r="A3" s="42" t="s">
        <v>177</v>
      </c>
      <c r="B3" s="43"/>
      <c r="C3" s="43"/>
      <c r="D3" s="43"/>
      <c r="E3" s="43"/>
      <c r="F3" s="43"/>
      <c r="G3" s="43"/>
      <c r="H3" s="43"/>
    </row>
    <row r="4" spans="1:9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9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9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9" s="3" customFormat="1" x14ac:dyDescent="0.2">
      <c r="A7" s="64" t="s">
        <v>4</v>
      </c>
      <c r="B7" s="58">
        <v>9769</v>
      </c>
      <c r="C7" s="21">
        <v>96</v>
      </c>
      <c r="D7" s="21">
        <v>163</v>
      </c>
      <c r="E7" s="21">
        <v>39</v>
      </c>
      <c r="F7" s="21">
        <v>777</v>
      </c>
      <c r="G7" s="21">
        <v>71</v>
      </c>
      <c r="H7" s="22">
        <v>480</v>
      </c>
      <c r="I7" s="69"/>
    </row>
    <row r="8" spans="1:9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  <c r="I8" s="69"/>
    </row>
    <row r="9" spans="1:9" s="3" customFormat="1" x14ac:dyDescent="0.2">
      <c r="A9" s="65" t="s">
        <v>5</v>
      </c>
      <c r="B9" s="59">
        <v>140</v>
      </c>
      <c r="C9" s="15">
        <v>6</v>
      </c>
      <c r="D9" s="15">
        <v>0</v>
      </c>
      <c r="E9" s="15">
        <v>21</v>
      </c>
      <c r="F9" s="15">
        <v>27</v>
      </c>
      <c r="G9" s="15">
        <v>2</v>
      </c>
      <c r="H9" s="16">
        <v>17</v>
      </c>
      <c r="I9" s="69"/>
    </row>
    <row r="10" spans="1:9" s="3" customFormat="1" x14ac:dyDescent="0.2">
      <c r="A10" s="65" t="s">
        <v>6</v>
      </c>
      <c r="B10" s="59">
        <v>3423</v>
      </c>
      <c r="C10" s="15">
        <v>62</v>
      </c>
      <c r="D10" s="15">
        <v>39</v>
      </c>
      <c r="E10" s="15">
        <v>65</v>
      </c>
      <c r="F10" s="15">
        <v>296</v>
      </c>
      <c r="G10" s="15">
        <v>42</v>
      </c>
      <c r="H10" s="16">
        <v>199</v>
      </c>
      <c r="I10" s="69"/>
    </row>
    <row r="11" spans="1:9" s="3" customFormat="1" x14ac:dyDescent="0.2">
      <c r="A11" s="65" t="s">
        <v>7</v>
      </c>
      <c r="B11" s="59">
        <v>3253</v>
      </c>
      <c r="C11" s="15">
        <v>12</v>
      </c>
      <c r="D11" s="15">
        <v>16</v>
      </c>
      <c r="E11" s="15">
        <v>82</v>
      </c>
      <c r="F11" s="15">
        <v>503</v>
      </c>
      <c r="G11" s="15">
        <v>33</v>
      </c>
      <c r="H11" s="16">
        <v>188</v>
      </c>
      <c r="I11" s="69"/>
    </row>
    <row r="12" spans="1:9" s="3" customFormat="1" x14ac:dyDescent="0.2">
      <c r="A12" s="65" t="s">
        <v>8</v>
      </c>
      <c r="B12" s="59">
        <v>686</v>
      </c>
      <c r="C12" s="15">
        <v>8</v>
      </c>
      <c r="D12" s="15">
        <v>14</v>
      </c>
      <c r="E12" s="15">
        <v>9</v>
      </c>
      <c r="F12" s="15">
        <v>82</v>
      </c>
      <c r="G12" s="15">
        <v>11</v>
      </c>
      <c r="H12" s="16">
        <v>47</v>
      </c>
      <c r="I12" s="69"/>
    </row>
    <row r="13" spans="1:9" s="3" customFormat="1" x14ac:dyDescent="0.2">
      <c r="A13" s="65" t="s">
        <v>9</v>
      </c>
      <c r="B13" s="59">
        <v>686</v>
      </c>
      <c r="C13" s="15">
        <v>4</v>
      </c>
      <c r="D13" s="15">
        <v>5</v>
      </c>
      <c r="E13" s="15">
        <v>27</v>
      </c>
      <c r="F13" s="15">
        <v>100</v>
      </c>
      <c r="G13" s="15">
        <v>9</v>
      </c>
      <c r="H13" s="16">
        <v>59</v>
      </c>
      <c r="I13" s="69"/>
    </row>
    <row r="14" spans="1:9" s="3" customFormat="1" x14ac:dyDescent="0.2">
      <c r="A14" s="65" t="s">
        <v>10</v>
      </c>
      <c r="B14" s="59">
        <v>9687</v>
      </c>
      <c r="C14" s="15">
        <v>128</v>
      </c>
      <c r="D14" s="15">
        <v>129</v>
      </c>
      <c r="E14" s="15">
        <v>106</v>
      </c>
      <c r="F14" s="15">
        <v>1002</v>
      </c>
      <c r="G14" s="15">
        <v>92</v>
      </c>
      <c r="H14" s="16">
        <v>482</v>
      </c>
      <c r="I14" s="69"/>
    </row>
    <row r="15" spans="1:9" s="3" customFormat="1" x14ac:dyDescent="0.2">
      <c r="A15" s="65" t="s">
        <v>11</v>
      </c>
      <c r="B15" s="59">
        <v>843</v>
      </c>
      <c r="C15" s="15">
        <v>6</v>
      </c>
      <c r="D15" s="15">
        <v>9</v>
      </c>
      <c r="E15" s="15">
        <v>39</v>
      </c>
      <c r="F15" s="15">
        <v>107</v>
      </c>
      <c r="G15" s="15">
        <v>7</v>
      </c>
      <c r="H15" s="16">
        <v>96</v>
      </c>
      <c r="I15" s="69"/>
    </row>
    <row r="16" spans="1:9" s="3" customFormat="1" x14ac:dyDescent="0.2">
      <c r="A16" s="65" t="s">
        <v>12</v>
      </c>
      <c r="B16" s="59">
        <v>483</v>
      </c>
      <c r="C16" s="15">
        <v>1</v>
      </c>
      <c r="D16" s="15">
        <v>2</v>
      </c>
      <c r="E16" s="15">
        <v>15</v>
      </c>
      <c r="F16" s="15">
        <v>69</v>
      </c>
      <c r="G16" s="15">
        <v>1</v>
      </c>
      <c r="H16" s="16">
        <v>31</v>
      </c>
      <c r="I16" s="69"/>
    </row>
    <row r="17" spans="1:188" s="3" customFormat="1" x14ac:dyDescent="0.2">
      <c r="A17" s="65" t="s">
        <v>13</v>
      </c>
      <c r="B17" s="59">
        <v>39</v>
      </c>
      <c r="C17" s="15">
        <v>0</v>
      </c>
      <c r="D17" s="15">
        <v>0</v>
      </c>
      <c r="E17" s="15">
        <v>15</v>
      </c>
      <c r="F17" s="15">
        <v>2</v>
      </c>
      <c r="G17" s="15">
        <v>0</v>
      </c>
      <c r="H17" s="16">
        <v>1</v>
      </c>
      <c r="I17" s="69"/>
    </row>
    <row r="18" spans="1:188" s="3" customFormat="1" x14ac:dyDescent="0.2">
      <c r="A18" s="65" t="s">
        <v>14</v>
      </c>
      <c r="B18" s="59">
        <v>2079</v>
      </c>
      <c r="C18" s="15">
        <v>24</v>
      </c>
      <c r="D18" s="15">
        <v>12</v>
      </c>
      <c r="E18" s="15">
        <v>4</v>
      </c>
      <c r="F18" s="15">
        <v>235</v>
      </c>
      <c r="G18" s="15">
        <v>34</v>
      </c>
      <c r="H18" s="16">
        <v>89</v>
      </c>
      <c r="I18" s="69"/>
    </row>
    <row r="19" spans="1:188" s="3" customFormat="1" x14ac:dyDescent="0.2">
      <c r="A19" s="65" t="s">
        <v>15</v>
      </c>
      <c r="B19" s="59">
        <v>915</v>
      </c>
      <c r="C19" s="15">
        <v>3</v>
      </c>
      <c r="D19" s="15">
        <v>4</v>
      </c>
      <c r="E19" s="15">
        <v>36</v>
      </c>
      <c r="F19" s="15">
        <v>125</v>
      </c>
      <c r="G19" s="15">
        <v>15</v>
      </c>
      <c r="H19" s="16">
        <v>76</v>
      </c>
      <c r="I19" s="69"/>
    </row>
    <row r="20" spans="1:188" x14ac:dyDescent="0.2">
      <c r="A20" s="65" t="s">
        <v>16</v>
      </c>
      <c r="B20" s="59">
        <v>995</v>
      </c>
      <c r="C20" s="15">
        <v>15</v>
      </c>
      <c r="D20" s="15">
        <v>8</v>
      </c>
      <c r="E20" s="15">
        <v>35</v>
      </c>
      <c r="F20" s="15">
        <v>135</v>
      </c>
      <c r="G20" s="15">
        <v>15</v>
      </c>
      <c r="H20" s="16">
        <v>58</v>
      </c>
      <c r="I20" s="69"/>
    </row>
    <row r="21" spans="1:188" x14ac:dyDescent="0.2">
      <c r="A21" s="65" t="s">
        <v>17</v>
      </c>
      <c r="B21" s="59">
        <v>1432</v>
      </c>
      <c r="C21" s="15">
        <v>11</v>
      </c>
      <c r="D21" s="15">
        <v>8</v>
      </c>
      <c r="E21" s="15">
        <v>53</v>
      </c>
      <c r="F21" s="15">
        <v>204</v>
      </c>
      <c r="G21" s="15">
        <v>11</v>
      </c>
      <c r="H21" s="16">
        <v>91</v>
      </c>
      <c r="I21" s="69"/>
    </row>
    <row r="22" spans="1:188" x14ac:dyDescent="0.2">
      <c r="A22" s="65" t="s">
        <v>18</v>
      </c>
      <c r="B22" s="59">
        <v>845</v>
      </c>
      <c r="C22" s="15">
        <v>7</v>
      </c>
      <c r="D22" s="15">
        <v>6</v>
      </c>
      <c r="E22" s="15">
        <v>46</v>
      </c>
      <c r="F22" s="15">
        <v>126</v>
      </c>
      <c r="G22" s="15">
        <v>5</v>
      </c>
      <c r="H22" s="16">
        <v>67</v>
      </c>
      <c r="I22" s="69"/>
    </row>
    <row r="23" spans="1:188" x14ac:dyDescent="0.2">
      <c r="A23" s="65" t="s">
        <v>19</v>
      </c>
      <c r="B23" s="59">
        <v>2142</v>
      </c>
      <c r="C23" s="15">
        <v>20</v>
      </c>
      <c r="D23" s="15">
        <v>25</v>
      </c>
      <c r="E23" s="15">
        <v>129</v>
      </c>
      <c r="F23" s="15">
        <v>331</v>
      </c>
      <c r="G23" s="15">
        <v>26</v>
      </c>
      <c r="H23" s="16">
        <v>233</v>
      </c>
      <c r="I23" s="69"/>
    </row>
    <row r="24" spans="1:188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</row>
    <row r="25" spans="1:188" x14ac:dyDescent="0.2">
      <c r="A25" s="65" t="s">
        <v>20</v>
      </c>
      <c r="B25" s="59">
        <v>149</v>
      </c>
      <c r="C25" s="15">
        <v>1</v>
      </c>
      <c r="D25" s="15">
        <v>4</v>
      </c>
      <c r="E25" s="15">
        <v>26</v>
      </c>
      <c r="F25" s="15">
        <v>25</v>
      </c>
      <c r="G25" s="15">
        <v>4</v>
      </c>
      <c r="H25" s="16">
        <v>24</v>
      </c>
      <c r="I25" s="69"/>
    </row>
    <row r="26" spans="1:188" x14ac:dyDescent="0.2">
      <c r="A26" s="65" t="s">
        <v>21</v>
      </c>
      <c r="B26" s="59">
        <v>223</v>
      </c>
      <c r="C26" s="15">
        <v>2</v>
      </c>
      <c r="D26" s="15">
        <v>3</v>
      </c>
      <c r="E26" s="15">
        <v>19</v>
      </c>
      <c r="F26" s="15">
        <v>31</v>
      </c>
      <c r="G26" s="15">
        <v>2</v>
      </c>
      <c r="H26" s="16">
        <v>20</v>
      </c>
      <c r="I26" s="69"/>
    </row>
    <row r="27" spans="1:188" x14ac:dyDescent="0.2">
      <c r="A27" s="65" t="s">
        <v>22</v>
      </c>
      <c r="B27" s="59">
        <v>177</v>
      </c>
      <c r="C27" s="15">
        <v>1</v>
      </c>
      <c r="D27" s="15">
        <v>0</v>
      </c>
      <c r="E27" s="15">
        <v>37</v>
      </c>
      <c r="F27" s="15">
        <v>24</v>
      </c>
      <c r="G27" s="15">
        <v>2</v>
      </c>
      <c r="H27" s="16">
        <v>21</v>
      </c>
      <c r="I27" s="69"/>
    </row>
    <row r="28" spans="1:188" x14ac:dyDescent="0.2">
      <c r="A28" s="65" t="s">
        <v>23</v>
      </c>
      <c r="B28" s="59">
        <v>231</v>
      </c>
      <c r="C28" s="15">
        <v>3</v>
      </c>
      <c r="D28" s="15">
        <v>3</v>
      </c>
      <c r="E28" s="15">
        <v>34</v>
      </c>
      <c r="F28" s="15">
        <v>37</v>
      </c>
      <c r="G28" s="15">
        <v>0</v>
      </c>
      <c r="H28" s="16">
        <v>27</v>
      </c>
      <c r="I28" s="69"/>
    </row>
    <row r="29" spans="1:188" x14ac:dyDescent="0.2">
      <c r="A29" s="65" t="s">
        <v>24</v>
      </c>
      <c r="B29" s="59">
        <v>143</v>
      </c>
      <c r="C29" s="15">
        <v>0</v>
      </c>
      <c r="D29" s="15">
        <v>1</v>
      </c>
      <c r="E29" s="15">
        <v>18</v>
      </c>
      <c r="F29" s="15">
        <v>26</v>
      </c>
      <c r="G29" s="15">
        <v>0</v>
      </c>
      <c r="H29" s="16">
        <v>13</v>
      </c>
      <c r="I29" s="69"/>
    </row>
    <row r="30" spans="1:188" x14ac:dyDescent="0.2">
      <c r="A30" s="65" t="s">
        <v>25</v>
      </c>
      <c r="B30" s="59">
        <v>148</v>
      </c>
      <c r="C30" s="15">
        <v>0</v>
      </c>
      <c r="D30" s="15">
        <v>0</v>
      </c>
      <c r="E30" s="15">
        <v>22</v>
      </c>
      <c r="F30" s="15">
        <v>24</v>
      </c>
      <c r="G30" s="15">
        <v>1</v>
      </c>
      <c r="H30" s="16">
        <v>19</v>
      </c>
      <c r="I30" s="69"/>
    </row>
    <row r="31" spans="1:188" x14ac:dyDescent="0.2">
      <c r="A31" s="65" t="s">
        <v>26</v>
      </c>
      <c r="B31" s="59">
        <v>188</v>
      </c>
      <c r="C31" s="15">
        <v>0</v>
      </c>
      <c r="D31" s="15">
        <v>3</v>
      </c>
      <c r="E31" s="15">
        <v>25</v>
      </c>
      <c r="F31" s="15">
        <v>50</v>
      </c>
      <c r="G31" s="15">
        <v>0</v>
      </c>
      <c r="H31" s="16">
        <v>19</v>
      </c>
      <c r="I31" s="69"/>
    </row>
    <row r="32" spans="1:188" x14ac:dyDescent="0.2">
      <c r="A32" s="65" t="s">
        <v>27</v>
      </c>
      <c r="B32" s="59">
        <v>202</v>
      </c>
      <c r="C32" s="15">
        <v>2</v>
      </c>
      <c r="D32" s="15">
        <v>5</v>
      </c>
      <c r="E32" s="15">
        <v>19</v>
      </c>
      <c r="F32" s="15">
        <v>32</v>
      </c>
      <c r="G32" s="15">
        <v>4</v>
      </c>
      <c r="H32" s="16">
        <v>43</v>
      </c>
      <c r="I32" s="69"/>
    </row>
    <row r="33" spans="1:9" x14ac:dyDescent="0.2">
      <c r="A33" s="65" t="s">
        <v>28</v>
      </c>
      <c r="B33" s="59">
        <v>220</v>
      </c>
      <c r="C33" s="15">
        <v>2</v>
      </c>
      <c r="D33" s="15">
        <v>5</v>
      </c>
      <c r="E33" s="15">
        <v>12</v>
      </c>
      <c r="F33" s="15">
        <v>44</v>
      </c>
      <c r="G33" s="15">
        <v>0</v>
      </c>
      <c r="H33" s="16">
        <v>19</v>
      </c>
      <c r="I33" s="69"/>
    </row>
    <row r="34" spans="1:9" x14ac:dyDescent="0.2">
      <c r="A34" s="65" t="s">
        <v>29</v>
      </c>
      <c r="B34" s="59">
        <v>329</v>
      </c>
      <c r="C34" s="15">
        <v>0</v>
      </c>
      <c r="D34" s="15">
        <v>1</v>
      </c>
      <c r="E34" s="15">
        <v>23</v>
      </c>
      <c r="F34" s="15">
        <v>58</v>
      </c>
      <c r="G34" s="15">
        <v>2</v>
      </c>
      <c r="H34" s="16">
        <v>42</v>
      </c>
      <c r="I34" s="69"/>
    </row>
    <row r="35" spans="1:9" x14ac:dyDescent="0.2">
      <c r="A35" s="65" t="s">
        <v>30</v>
      </c>
      <c r="B35" s="59">
        <v>510</v>
      </c>
      <c r="C35" s="15">
        <v>2</v>
      </c>
      <c r="D35" s="15">
        <v>5</v>
      </c>
      <c r="E35" s="15">
        <v>44</v>
      </c>
      <c r="F35" s="15">
        <v>76</v>
      </c>
      <c r="G35" s="15">
        <v>1</v>
      </c>
      <c r="H35" s="16">
        <v>51</v>
      </c>
    </row>
    <row r="36" spans="1:9" x14ac:dyDescent="0.2">
      <c r="A36" s="65" t="s">
        <v>31</v>
      </c>
      <c r="B36" s="59">
        <v>270</v>
      </c>
      <c r="C36" s="15">
        <v>4</v>
      </c>
      <c r="D36" s="15">
        <v>5</v>
      </c>
      <c r="E36" s="15">
        <v>30</v>
      </c>
      <c r="F36" s="15">
        <v>40</v>
      </c>
      <c r="G36" s="15">
        <v>2</v>
      </c>
      <c r="H36" s="16">
        <v>39</v>
      </c>
    </row>
    <row r="37" spans="1:9" x14ac:dyDescent="0.2">
      <c r="A37" s="65" t="s">
        <v>32</v>
      </c>
      <c r="B37" s="59">
        <v>974</v>
      </c>
      <c r="C37" s="15">
        <v>33</v>
      </c>
      <c r="D37" s="15">
        <v>10</v>
      </c>
      <c r="E37" s="15">
        <v>134</v>
      </c>
      <c r="F37" s="15">
        <v>173</v>
      </c>
      <c r="G37" s="15">
        <v>8</v>
      </c>
      <c r="H37" s="16">
        <v>115</v>
      </c>
    </row>
    <row r="38" spans="1:9" x14ac:dyDescent="0.2">
      <c r="A38" s="65" t="s">
        <v>33</v>
      </c>
      <c r="B38" s="59">
        <v>258</v>
      </c>
      <c r="C38" s="15">
        <v>1</v>
      </c>
      <c r="D38" s="15">
        <v>1</v>
      </c>
      <c r="E38" s="15">
        <v>36</v>
      </c>
      <c r="F38" s="15">
        <v>51</v>
      </c>
      <c r="G38" s="15">
        <v>2</v>
      </c>
      <c r="H38" s="16">
        <v>21</v>
      </c>
    </row>
    <row r="39" spans="1:9" x14ac:dyDescent="0.2">
      <c r="A39" s="65" t="s">
        <v>34</v>
      </c>
      <c r="B39" s="59">
        <v>317</v>
      </c>
      <c r="C39" s="15">
        <v>0</v>
      </c>
      <c r="D39" s="15">
        <v>4</v>
      </c>
      <c r="E39" s="15">
        <v>40</v>
      </c>
      <c r="F39" s="15">
        <v>56</v>
      </c>
      <c r="G39" s="15">
        <v>3</v>
      </c>
      <c r="H39" s="16">
        <v>28</v>
      </c>
    </row>
    <row r="40" spans="1:9" x14ac:dyDescent="0.2">
      <c r="A40" s="65" t="s">
        <v>35</v>
      </c>
      <c r="B40" s="59">
        <v>785</v>
      </c>
      <c r="C40" s="15">
        <v>7</v>
      </c>
      <c r="D40" s="15">
        <v>27</v>
      </c>
      <c r="E40" s="15">
        <v>102</v>
      </c>
      <c r="F40" s="15">
        <v>104</v>
      </c>
      <c r="G40" s="15">
        <v>3</v>
      </c>
      <c r="H40" s="16">
        <v>106</v>
      </c>
    </row>
    <row r="41" spans="1:9" x14ac:dyDescent="0.2">
      <c r="A41" s="65" t="s">
        <v>36</v>
      </c>
      <c r="B41" s="59">
        <v>142</v>
      </c>
      <c r="C41" s="15">
        <v>0</v>
      </c>
      <c r="D41" s="15">
        <v>1</v>
      </c>
      <c r="E41" s="15">
        <v>20</v>
      </c>
      <c r="F41" s="15">
        <v>11</v>
      </c>
      <c r="G41" s="15">
        <v>3</v>
      </c>
      <c r="H41" s="16">
        <v>16</v>
      </c>
    </row>
    <row r="42" spans="1:9" x14ac:dyDescent="0.2">
      <c r="A42" s="64" t="s">
        <v>37</v>
      </c>
      <c r="B42" s="58">
        <v>168</v>
      </c>
      <c r="C42" s="21">
        <v>0</v>
      </c>
      <c r="D42" s="21">
        <v>2</v>
      </c>
      <c r="E42" s="21">
        <v>28</v>
      </c>
      <c r="F42" s="21">
        <v>27</v>
      </c>
      <c r="G42" s="21">
        <v>0</v>
      </c>
      <c r="H42" s="22">
        <v>17</v>
      </c>
    </row>
    <row r="43" spans="1:9" ht="14.25" x14ac:dyDescent="0.25">
      <c r="A43" s="68" t="s">
        <v>166</v>
      </c>
      <c r="B43" s="60"/>
      <c r="C43" s="49"/>
      <c r="D43" s="49"/>
      <c r="E43" s="49"/>
      <c r="F43" s="49"/>
      <c r="G43" s="49"/>
      <c r="H43" s="51"/>
    </row>
    <row r="44" spans="1:9" x14ac:dyDescent="0.2">
      <c r="A44" s="65" t="s">
        <v>38</v>
      </c>
      <c r="B44" s="59">
        <v>772</v>
      </c>
      <c r="C44" s="15">
        <v>6</v>
      </c>
      <c r="D44" s="15">
        <v>2</v>
      </c>
      <c r="E44" s="15">
        <v>44</v>
      </c>
      <c r="F44" s="15">
        <v>109</v>
      </c>
      <c r="G44" s="15">
        <v>6</v>
      </c>
      <c r="H44" s="12">
        <v>52</v>
      </c>
    </row>
    <row r="45" spans="1:9" x14ac:dyDescent="0.2">
      <c r="A45" s="65" t="s">
        <v>39</v>
      </c>
      <c r="B45" s="59">
        <v>4700</v>
      </c>
      <c r="C45" s="15">
        <v>22</v>
      </c>
      <c r="D45" s="15">
        <v>20</v>
      </c>
      <c r="E45" s="15">
        <v>68</v>
      </c>
      <c r="F45" s="15">
        <v>501</v>
      </c>
      <c r="G45" s="15">
        <v>51</v>
      </c>
      <c r="H45" s="12">
        <v>258</v>
      </c>
    </row>
    <row r="46" spans="1:9" x14ac:dyDescent="0.2">
      <c r="A46" s="65" t="s">
        <v>40</v>
      </c>
      <c r="B46" s="59">
        <v>351</v>
      </c>
      <c r="C46" s="15">
        <v>2</v>
      </c>
      <c r="D46" s="15">
        <v>1</v>
      </c>
      <c r="E46" s="15">
        <v>17</v>
      </c>
      <c r="F46" s="15">
        <v>62</v>
      </c>
      <c r="G46" s="15">
        <v>2</v>
      </c>
      <c r="H46" s="12">
        <v>39</v>
      </c>
    </row>
    <row r="47" spans="1:9" x14ac:dyDescent="0.2">
      <c r="A47" s="65" t="s">
        <v>41</v>
      </c>
      <c r="B47" s="59">
        <v>1469</v>
      </c>
      <c r="C47" s="15">
        <v>14</v>
      </c>
      <c r="D47" s="15">
        <v>12</v>
      </c>
      <c r="E47" s="15">
        <v>104</v>
      </c>
      <c r="F47" s="15">
        <v>228</v>
      </c>
      <c r="G47" s="15">
        <v>18</v>
      </c>
      <c r="H47" s="12">
        <v>126</v>
      </c>
    </row>
    <row r="48" spans="1:9" x14ac:dyDescent="0.2">
      <c r="A48" s="65" t="s">
        <v>42</v>
      </c>
      <c r="B48" s="59">
        <v>3732</v>
      </c>
      <c r="C48" s="15">
        <v>16</v>
      </c>
      <c r="D48" s="15">
        <v>23</v>
      </c>
      <c r="E48" s="15">
        <v>35</v>
      </c>
      <c r="F48" s="15">
        <v>444</v>
      </c>
      <c r="G48" s="15">
        <v>41</v>
      </c>
      <c r="H48" s="12">
        <v>176</v>
      </c>
    </row>
    <row r="49" spans="1:8" x14ac:dyDescent="0.2">
      <c r="A49" s="65" t="s">
        <v>43</v>
      </c>
      <c r="B49" s="59">
        <v>557</v>
      </c>
      <c r="C49" s="15">
        <v>2</v>
      </c>
      <c r="D49" s="15">
        <v>9</v>
      </c>
      <c r="E49" s="15">
        <v>54</v>
      </c>
      <c r="F49" s="15">
        <v>64</v>
      </c>
      <c r="G49" s="15">
        <v>4</v>
      </c>
      <c r="H49" s="12">
        <v>35</v>
      </c>
    </row>
    <row r="50" spans="1:8" x14ac:dyDescent="0.2">
      <c r="A50" s="65" t="s">
        <v>44</v>
      </c>
      <c r="B50" s="59">
        <v>2930</v>
      </c>
      <c r="C50" s="15">
        <v>12</v>
      </c>
      <c r="D50" s="15">
        <v>12</v>
      </c>
      <c r="E50" s="15">
        <v>15</v>
      </c>
      <c r="F50" s="15">
        <v>307</v>
      </c>
      <c r="G50" s="15">
        <v>30</v>
      </c>
      <c r="H50" s="12">
        <v>165</v>
      </c>
    </row>
    <row r="51" spans="1:8" x14ac:dyDescent="0.2">
      <c r="A51" s="65" t="s">
        <v>45</v>
      </c>
      <c r="B51" s="59">
        <v>581</v>
      </c>
      <c r="C51" s="15">
        <v>3</v>
      </c>
      <c r="D51" s="15">
        <v>4</v>
      </c>
      <c r="E51" s="15">
        <v>42</v>
      </c>
      <c r="F51" s="15">
        <v>87</v>
      </c>
      <c r="G51" s="15">
        <v>9</v>
      </c>
      <c r="H51" s="12">
        <v>40</v>
      </c>
    </row>
    <row r="52" spans="1:8" x14ac:dyDescent="0.2">
      <c r="A52" s="65" t="s">
        <v>46</v>
      </c>
      <c r="B52" s="59">
        <v>421</v>
      </c>
      <c r="C52" s="15">
        <v>4</v>
      </c>
      <c r="D52" s="15">
        <v>7</v>
      </c>
      <c r="E52" s="15">
        <v>21</v>
      </c>
      <c r="F52" s="15">
        <v>80</v>
      </c>
      <c r="G52" s="15">
        <v>5</v>
      </c>
      <c r="H52" s="12">
        <v>32</v>
      </c>
    </row>
    <row r="53" spans="1:8" x14ac:dyDescent="0.2">
      <c r="A53" s="65" t="s">
        <v>47</v>
      </c>
      <c r="B53" s="59">
        <v>144</v>
      </c>
      <c r="C53" s="15">
        <v>0</v>
      </c>
      <c r="D53" s="15">
        <v>1</v>
      </c>
      <c r="E53" s="15">
        <v>14</v>
      </c>
      <c r="F53" s="15">
        <v>30</v>
      </c>
      <c r="G53" s="15">
        <v>1</v>
      </c>
      <c r="H53" s="12">
        <v>16</v>
      </c>
    </row>
    <row r="54" spans="1:8" x14ac:dyDescent="0.2">
      <c r="A54" s="65" t="s">
        <v>48</v>
      </c>
      <c r="B54" s="59">
        <v>543</v>
      </c>
      <c r="C54" s="15">
        <v>1</v>
      </c>
      <c r="D54" s="15">
        <v>5</v>
      </c>
      <c r="E54" s="15">
        <v>34</v>
      </c>
      <c r="F54" s="15">
        <v>87</v>
      </c>
      <c r="G54" s="15">
        <v>7</v>
      </c>
      <c r="H54" s="12">
        <v>36</v>
      </c>
    </row>
    <row r="55" spans="1:8" x14ac:dyDescent="0.2">
      <c r="A55" s="65" t="s">
        <v>49</v>
      </c>
      <c r="B55" s="59">
        <v>56</v>
      </c>
      <c r="C55" s="15">
        <v>0</v>
      </c>
      <c r="D55" s="15">
        <v>0</v>
      </c>
      <c r="E55" s="15">
        <v>7</v>
      </c>
      <c r="F55" s="15">
        <v>6</v>
      </c>
      <c r="G55" s="15">
        <v>2</v>
      </c>
      <c r="H55" s="12">
        <v>6</v>
      </c>
    </row>
    <row r="56" spans="1:8" x14ac:dyDescent="0.2">
      <c r="A56" s="65" t="s">
        <v>50</v>
      </c>
      <c r="B56" s="59">
        <v>895</v>
      </c>
      <c r="C56" s="15">
        <v>4</v>
      </c>
      <c r="D56" s="15">
        <v>4</v>
      </c>
      <c r="E56" s="15">
        <v>9</v>
      </c>
      <c r="F56" s="15">
        <v>126</v>
      </c>
      <c r="G56" s="15">
        <v>9</v>
      </c>
      <c r="H56" s="12">
        <v>46</v>
      </c>
    </row>
    <row r="57" spans="1:8" x14ac:dyDescent="0.2">
      <c r="A57" s="65" t="s">
        <v>51</v>
      </c>
      <c r="B57" s="59">
        <v>1904</v>
      </c>
      <c r="C57" s="15">
        <v>42</v>
      </c>
      <c r="D57" s="15">
        <v>24</v>
      </c>
      <c r="E57" s="15">
        <v>27</v>
      </c>
      <c r="F57" s="15">
        <v>255</v>
      </c>
      <c r="G57" s="15">
        <v>14</v>
      </c>
      <c r="H57" s="12">
        <v>113</v>
      </c>
    </row>
    <row r="58" spans="1:8" x14ac:dyDescent="0.2">
      <c r="A58" s="65" t="s">
        <v>52</v>
      </c>
      <c r="B58" s="59">
        <v>2095</v>
      </c>
      <c r="C58" s="15">
        <v>16</v>
      </c>
      <c r="D58" s="15">
        <v>24</v>
      </c>
      <c r="E58" s="15">
        <v>15</v>
      </c>
      <c r="F58" s="15">
        <v>240</v>
      </c>
      <c r="G58" s="15">
        <v>22</v>
      </c>
      <c r="H58" s="12">
        <v>180</v>
      </c>
    </row>
    <row r="59" spans="1:8" x14ac:dyDescent="0.2">
      <c r="A59" s="65" t="s">
        <v>53</v>
      </c>
      <c r="B59" s="59">
        <v>830</v>
      </c>
      <c r="C59" s="15">
        <v>7</v>
      </c>
      <c r="D59" s="15">
        <v>1</v>
      </c>
      <c r="E59" s="15">
        <v>11</v>
      </c>
      <c r="F59" s="15">
        <v>98</v>
      </c>
      <c r="G59" s="15">
        <v>11</v>
      </c>
      <c r="H59" s="12">
        <v>58</v>
      </c>
    </row>
    <row r="60" spans="1:8" x14ac:dyDescent="0.2">
      <c r="A60" s="65" t="s">
        <v>54</v>
      </c>
      <c r="B60" s="59">
        <v>545</v>
      </c>
      <c r="C60" s="15">
        <v>3</v>
      </c>
      <c r="D60" s="15">
        <v>2</v>
      </c>
      <c r="E60" s="15">
        <v>20</v>
      </c>
      <c r="F60" s="15">
        <v>70</v>
      </c>
      <c r="G60" s="15">
        <v>5</v>
      </c>
      <c r="H60" s="12">
        <v>36</v>
      </c>
    </row>
    <row r="61" spans="1:8" ht="12.75" customHeight="1" x14ac:dyDescent="0.2">
      <c r="A61" s="65" t="s">
        <v>55</v>
      </c>
      <c r="B61" s="59">
        <v>1223</v>
      </c>
      <c r="C61" s="15">
        <v>5</v>
      </c>
      <c r="D61" s="15">
        <v>13</v>
      </c>
      <c r="E61" s="15">
        <v>41</v>
      </c>
      <c r="F61" s="15">
        <v>205</v>
      </c>
      <c r="G61" s="15">
        <v>14</v>
      </c>
      <c r="H61" s="12">
        <v>109</v>
      </c>
    </row>
    <row r="62" spans="1:8" x14ac:dyDescent="0.2">
      <c r="A62" s="65" t="s">
        <v>56</v>
      </c>
      <c r="B62" s="59">
        <v>105</v>
      </c>
      <c r="C62" s="15">
        <v>0</v>
      </c>
      <c r="D62" s="15">
        <v>0</v>
      </c>
      <c r="E62" s="15">
        <v>17</v>
      </c>
      <c r="F62" s="15">
        <v>15</v>
      </c>
      <c r="G62" s="15">
        <v>2</v>
      </c>
      <c r="H62" s="12">
        <v>17</v>
      </c>
    </row>
    <row r="63" spans="1:8" x14ac:dyDescent="0.2">
      <c r="A63" s="65" t="s">
        <v>57</v>
      </c>
      <c r="B63" s="59">
        <v>2144</v>
      </c>
      <c r="C63" s="15">
        <v>25</v>
      </c>
      <c r="D63" s="15">
        <v>110</v>
      </c>
      <c r="E63" s="15">
        <v>78</v>
      </c>
      <c r="F63" s="15">
        <v>300</v>
      </c>
      <c r="G63" s="15">
        <v>18</v>
      </c>
      <c r="H63" s="12">
        <v>248</v>
      </c>
    </row>
    <row r="64" spans="1:8" x14ac:dyDescent="0.2">
      <c r="A64" s="64" t="s">
        <v>58</v>
      </c>
      <c r="B64" s="58">
        <v>4788</v>
      </c>
      <c r="C64" s="21">
        <v>99</v>
      </c>
      <c r="D64" s="21">
        <v>44</v>
      </c>
      <c r="E64" s="21">
        <v>41</v>
      </c>
      <c r="F64" s="21">
        <v>435</v>
      </c>
      <c r="G64" s="21">
        <v>66</v>
      </c>
      <c r="H64" s="28">
        <v>234</v>
      </c>
    </row>
    <row r="65" spans="1:8" ht="14.25" x14ac:dyDescent="0.25">
      <c r="A65" s="68" t="s">
        <v>167</v>
      </c>
      <c r="B65" s="60"/>
      <c r="C65" s="49"/>
      <c r="D65" s="49"/>
      <c r="E65" s="49"/>
      <c r="F65" s="49"/>
      <c r="G65" s="49"/>
      <c r="H65" s="51"/>
    </row>
    <row r="66" spans="1:8" x14ac:dyDescent="0.2">
      <c r="A66" s="65" t="s">
        <v>59</v>
      </c>
      <c r="B66" s="59">
        <v>360</v>
      </c>
      <c r="C66" s="15">
        <v>9</v>
      </c>
      <c r="D66" s="15">
        <v>5</v>
      </c>
      <c r="E66" s="15">
        <v>49</v>
      </c>
      <c r="F66" s="15">
        <v>44</v>
      </c>
      <c r="G66" s="15">
        <v>3</v>
      </c>
      <c r="H66" s="12">
        <v>47</v>
      </c>
    </row>
    <row r="67" spans="1:8" x14ac:dyDescent="0.2">
      <c r="A67" s="65" t="s">
        <v>60</v>
      </c>
      <c r="B67" s="59">
        <v>3699</v>
      </c>
      <c r="C67" s="15">
        <v>71</v>
      </c>
      <c r="D67" s="15">
        <v>38</v>
      </c>
      <c r="E67" s="15">
        <v>46</v>
      </c>
      <c r="F67" s="15">
        <v>302</v>
      </c>
      <c r="G67" s="15">
        <v>20</v>
      </c>
      <c r="H67" s="12">
        <v>324</v>
      </c>
    </row>
    <row r="68" spans="1:8" x14ac:dyDescent="0.2">
      <c r="A68" s="65" t="s">
        <v>61</v>
      </c>
      <c r="B68" s="59">
        <v>60</v>
      </c>
      <c r="C68" s="15">
        <v>0</v>
      </c>
      <c r="D68" s="15">
        <v>3</v>
      </c>
      <c r="E68" s="15">
        <v>17</v>
      </c>
      <c r="F68" s="15">
        <v>3</v>
      </c>
      <c r="G68" s="15">
        <v>0</v>
      </c>
      <c r="H68" s="12">
        <v>14</v>
      </c>
    </row>
    <row r="69" spans="1:8" x14ac:dyDescent="0.2">
      <c r="A69" s="65" t="s">
        <v>62</v>
      </c>
      <c r="B69" s="59">
        <v>346</v>
      </c>
      <c r="C69" s="15">
        <v>1</v>
      </c>
      <c r="D69" s="15">
        <v>8</v>
      </c>
      <c r="E69" s="15">
        <v>44</v>
      </c>
      <c r="F69" s="15">
        <v>54</v>
      </c>
      <c r="G69" s="15">
        <v>2</v>
      </c>
      <c r="H69" s="12">
        <v>55</v>
      </c>
    </row>
    <row r="70" spans="1:8" x14ac:dyDescent="0.2">
      <c r="A70" s="65" t="s">
        <v>63</v>
      </c>
      <c r="B70" s="59">
        <v>424</v>
      </c>
      <c r="C70" s="15">
        <v>6</v>
      </c>
      <c r="D70" s="15">
        <v>4</v>
      </c>
      <c r="E70" s="15">
        <v>38</v>
      </c>
      <c r="F70" s="15">
        <v>64</v>
      </c>
      <c r="G70" s="15">
        <v>5</v>
      </c>
      <c r="H70" s="12">
        <v>63</v>
      </c>
    </row>
    <row r="71" spans="1:8" x14ac:dyDescent="0.2">
      <c r="A71" s="65" t="s">
        <v>64</v>
      </c>
      <c r="B71" s="59">
        <v>1130</v>
      </c>
      <c r="C71" s="15">
        <v>1</v>
      </c>
      <c r="D71" s="15">
        <v>10</v>
      </c>
      <c r="E71" s="15">
        <v>88</v>
      </c>
      <c r="F71" s="15">
        <v>153</v>
      </c>
      <c r="G71" s="15">
        <v>12</v>
      </c>
      <c r="H71" s="12">
        <v>150</v>
      </c>
    </row>
    <row r="72" spans="1:8" x14ac:dyDescent="0.2">
      <c r="A72" s="65" t="s">
        <v>65</v>
      </c>
      <c r="B72" s="59">
        <v>881</v>
      </c>
      <c r="C72" s="15">
        <v>20</v>
      </c>
      <c r="D72" s="15">
        <v>17</v>
      </c>
      <c r="E72" s="15">
        <v>91</v>
      </c>
      <c r="F72" s="15">
        <v>137</v>
      </c>
      <c r="G72" s="15">
        <v>11</v>
      </c>
      <c r="H72" s="12">
        <v>120</v>
      </c>
    </row>
    <row r="73" spans="1:8" x14ac:dyDescent="0.2">
      <c r="A73" s="65" t="s">
        <v>66</v>
      </c>
      <c r="B73" s="59">
        <v>1591</v>
      </c>
      <c r="C73" s="15">
        <v>18</v>
      </c>
      <c r="D73" s="15">
        <v>26</v>
      </c>
      <c r="E73" s="15">
        <v>250</v>
      </c>
      <c r="F73" s="15">
        <v>197</v>
      </c>
      <c r="G73" s="15">
        <v>13</v>
      </c>
      <c r="H73" s="12">
        <v>221</v>
      </c>
    </row>
    <row r="74" spans="1:8" x14ac:dyDescent="0.2">
      <c r="A74" s="65" t="s">
        <v>67</v>
      </c>
      <c r="B74" s="59">
        <v>660</v>
      </c>
      <c r="C74" s="15">
        <v>2</v>
      </c>
      <c r="D74" s="15">
        <v>8</v>
      </c>
      <c r="E74" s="15">
        <v>58</v>
      </c>
      <c r="F74" s="15">
        <v>100</v>
      </c>
      <c r="G74" s="15">
        <v>7</v>
      </c>
      <c r="H74" s="12">
        <v>84</v>
      </c>
    </row>
    <row r="75" spans="1:8" x14ac:dyDescent="0.2">
      <c r="A75" s="65"/>
      <c r="B75" s="59"/>
      <c r="C75" s="15"/>
      <c r="D75" s="15"/>
      <c r="E75" s="15"/>
      <c r="F75" s="15"/>
      <c r="G75" s="15"/>
      <c r="H75" s="12"/>
    </row>
    <row r="76" spans="1:8" x14ac:dyDescent="0.2">
      <c r="A76" s="65"/>
      <c r="B76" s="59"/>
      <c r="C76" s="15"/>
      <c r="D76" s="15"/>
      <c r="E76" s="15"/>
      <c r="F76" s="15"/>
      <c r="G76" s="15"/>
      <c r="H76" s="12"/>
    </row>
    <row r="77" spans="1:8" x14ac:dyDescent="0.2">
      <c r="A77" s="65"/>
      <c r="B77" s="59"/>
      <c r="C77" s="15"/>
      <c r="D77" s="15"/>
      <c r="E77" s="15"/>
      <c r="F77" s="15"/>
      <c r="G77" s="15"/>
      <c r="H77" s="12"/>
    </row>
    <row r="78" spans="1:8" x14ac:dyDescent="0.2">
      <c r="A78" s="65"/>
      <c r="B78" s="59"/>
      <c r="C78" s="15"/>
      <c r="D78" s="15"/>
      <c r="E78" s="15"/>
      <c r="F78" s="15"/>
      <c r="G78" s="15"/>
      <c r="H78" s="12"/>
    </row>
    <row r="79" spans="1:8" x14ac:dyDescent="0.2">
      <c r="A79" s="70"/>
      <c r="B79" s="58"/>
      <c r="C79" s="21"/>
      <c r="D79" s="21"/>
      <c r="E79" s="21"/>
      <c r="F79" s="21"/>
      <c r="G79" s="21"/>
      <c r="H79" s="28"/>
    </row>
    <row r="80" spans="1:8" ht="14.25" x14ac:dyDescent="0.25">
      <c r="A80" s="68" t="s">
        <v>168</v>
      </c>
      <c r="B80" s="60"/>
      <c r="C80" s="49"/>
      <c r="D80" s="49"/>
      <c r="E80" s="49"/>
      <c r="F80" s="49"/>
      <c r="G80" s="49"/>
      <c r="H80" s="51"/>
    </row>
    <row r="81" spans="1:8" x14ac:dyDescent="0.2">
      <c r="A81" s="65" t="s">
        <v>68</v>
      </c>
      <c r="B81" s="59">
        <v>2315</v>
      </c>
      <c r="C81" s="15">
        <v>125</v>
      </c>
      <c r="D81" s="15">
        <v>56</v>
      </c>
      <c r="E81" s="15">
        <v>31</v>
      </c>
      <c r="F81" s="15">
        <v>214</v>
      </c>
      <c r="G81" s="15">
        <v>10</v>
      </c>
      <c r="H81" s="12">
        <v>238</v>
      </c>
    </row>
    <row r="82" spans="1:8" x14ac:dyDescent="0.2">
      <c r="A82" s="65" t="s">
        <v>69</v>
      </c>
      <c r="B82" s="59">
        <v>1478</v>
      </c>
      <c r="C82" s="15">
        <v>161</v>
      </c>
      <c r="D82" s="15">
        <v>58</v>
      </c>
      <c r="E82" s="15">
        <v>43</v>
      </c>
      <c r="F82" s="15">
        <v>122</v>
      </c>
      <c r="G82" s="15">
        <v>285</v>
      </c>
      <c r="H82" s="12">
        <v>550</v>
      </c>
    </row>
    <row r="83" spans="1:8" x14ac:dyDescent="0.2">
      <c r="A83" s="65" t="s">
        <v>70</v>
      </c>
      <c r="B83" s="59">
        <v>1183</v>
      </c>
      <c r="C83" s="15">
        <v>10</v>
      </c>
      <c r="D83" s="15">
        <v>12</v>
      </c>
      <c r="E83" s="15">
        <v>73</v>
      </c>
      <c r="F83" s="15">
        <v>148</v>
      </c>
      <c r="G83" s="15">
        <v>12</v>
      </c>
      <c r="H83" s="12">
        <v>122</v>
      </c>
    </row>
    <row r="84" spans="1:8" x14ac:dyDescent="0.2">
      <c r="A84" s="65" t="s">
        <v>71</v>
      </c>
      <c r="B84" s="59">
        <v>1357</v>
      </c>
      <c r="C84" s="15">
        <v>84</v>
      </c>
      <c r="D84" s="15">
        <v>15</v>
      </c>
      <c r="E84" s="15">
        <v>59</v>
      </c>
      <c r="F84" s="15">
        <v>160</v>
      </c>
      <c r="G84" s="15">
        <v>5</v>
      </c>
      <c r="H84" s="12">
        <v>197</v>
      </c>
    </row>
    <row r="85" spans="1:8" x14ac:dyDescent="0.2">
      <c r="A85" s="65" t="s">
        <v>72</v>
      </c>
      <c r="B85" s="59">
        <v>673</v>
      </c>
      <c r="C85" s="15">
        <v>6</v>
      </c>
      <c r="D85" s="15">
        <v>1</v>
      </c>
      <c r="E85" s="15">
        <v>74</v>
      </c>
      <c r="F85" s="15">
        <v>105</v>
      </c>
      <c r="G85" s="15">
        <v>10</v>
      </c>
      <c r="H85" s="12">
        <v>90</v>
      </c>
    </row>
    <row r="86" spans="1:8" x14ac:dyDescent="0.2">
      <c r="A86" s="65" t="s">
        <v>73</v>
      </c>
      <c r="B86" s="59">
        <v>1412</v>
      </c>
      <c r="C86" s="15">
        <v>38</v>
      </c>
      <c r="D86" s="15">
        <v>14</v>
      </c>
      <c r="E86" s="15">
        <v>25</v>
      </c>
      <c r="F86" s="15">
        <v>146</v>
      </c>
      <c r="G86" s="15">
        <v>13</v>
      </c>
      <c r="H86" s="12">
        <v>99</v>
      </c>
    </row>
    <row r="87" spans="1:8" x14ac:dyDescent="0.2">
      <c r="A87" s="65" t="s">
        <v>74</v>
      </c>
      <c r="B87" s="59">
        <v>4489</v>
      </c>
      <c r="C87" s="15">
        <v>224</v>
      </c>
      <c r="D87" s="15">
        <v>60</v>
      </c>
      <c r="E87" s="15">
        <v>50</v>
      </c>
      <c r="F87" s="15">
        <v>355</v>
      </c>
      <c r="G87" s="15">
        <v>22</v>
      </c>
      <c r="H87" s="12">
        <v>375</v>
      </c>
    </row>
    <row r="88" spans="1:8" x14ac:dyDescent="0.2">
      <c r="A88" s="65" t="s">
        <v>75</v>
      </c>
      <c r="B88" s="59">
        <v>1474</v>
      </c>
      <c r="C88" s="15">
        <v>29</v>
      </c>
      <c r="D88" s="15">
        <v>9</v>
      </c>
      <c r="E88" s="15">
        <v>67</v>
      </c>
      <c r="F88" s="15">
        <v>198</v>
      </c>
      <c r="G88" s="15">
        <v>7</v>
      </c>
      <c r="H88" s="12">
        <v>154</v>
      </c>
    </row>
    <row r="89" spans="1:8" ht="14.25" x14ac:dyDescent="0.25">
      <c r="A89" s="68" t="s">
        <v>85</v>
      </c>
      <c r="B89" s="60"/>
      <c r="C89" s="49"/>
      <c r="D89" s="49"/>
      <c r="E89" s="49"/>
      <c r="F89" s="49"/>
      <c r="G89" s="49"/>
      <c r="H89" s="51"/>
    </row>
    <row r="90" spans="1:8" x14ac:dyDescent="0.2">
      <c r="A90" s="65" t="s">
        <v>76</v>
      </c>
      <c r="B90" s="59">
        <v>524</v>
      </c>
      <c r="C90" s="15">
        <v>31</v>
      </c>
      <c r="D90" s="15">
        <v>2</v>
      </c>
      <c r="E90" s="15">
        <v>38</v>
      </c>
      <c r="F90" s="15">
        <v>123</v>
      </c>
      <c r="G90" s="15">
        <v>2</v>
      </c>
      <c r="H90" s="12">
        <v>52</v>
      </c>
    </row>
    <row r="91" spans="1:8" x14ac:dyDescent="0.2">
      <c r="A91" s="65" t="s">
        <v>77</v>
      </c>
      <c r="B91" s="59">
        <v>2001</v>
      </c>
      <c r="C91" s="15">
        <v>59</v>
      </c>
      <c r="D91" s="15">
        <v>26</v>
      </c>
      <c r="E91" s="15">
        <v>45</v>
      </c>
      <c r="F91" s="15">
        <v>318</v>
      </c>
      <c r="G91" s="15">
        <v>14</v>
      </c>
      <c r="H91" s="12">
        <v>185</v>
      </c>
    </row>
    <row r="92" spans="1:8" x14ac:dyDescent="0.2">
      <c r="A92" s="65" t="s">
        <v>78</v>
      </c>
      <c r="B92" s="59">
        <v>2674</v>
      </c>
      <c r="C92" s="15">
        <v>11</v>
      </c>
      <c r="D92" s="15">
        <v>15</v>
      </c>
      <c r="E92" s="15">
        <v>27</v>
      </c>
      <c r="F92" s="15">
        <v>347</v>
      </c>
      <c r="G92" s="15">
        <v>25</v>
      </c>
      <c r="H92" s="12">
        <v>110</v>
      </c>
    </row>
    <row r="93" spans="1:8" x14ac:dyDescent="0.2">
      <c r="A93" s="65" t="s">
        <v>79</v>
      </c>
      <c r="B93" s="59">
        <v>229</v>
      </c>
      <c r="C93" s="15">
        <v>32</v>
      </c>
      <c r="D93" s="15">
        <v>23</v>
      </c>
      <c r="E93" s="15">
        <v>18</v>
      </c>
      <c r="F93" s="15">
        <v>46</v>
      </c>
      <c r="G93" s="15">
        <v>3</v>
      </c>
      <c r="H93" s="12">
        <v>64</v>
      </c>
    </row>
    <row r="94" spans="1:8" x14ac:dyDescent="0.2">
      <c r="A94" s="65" t="s">
        <v>80</v>
      </c>
      <c r="B94" s="59">
        <v>1240</v>
      </c>
      <c r="C94" s="15">
        <v>9</v>
      </c>
      <c r="D94" s="15">
        <v>6</v>
      </c>
      <c r="E94" s="15">
        <v>81</v>
      </c>
      <c r="F94" s="15">
        <v>137</v>
      </c>
      <c r="G94" s="15">
        <v>7</v>
      </c>
      <c r="H94" s="12">
        <v>121</v>
      </c>
    </row>
    <row r="95" spans="1:8" x14ac:dyDescent="0.2">
      <c r="A95" s="65" t="s">
        <v>81</v>
      </c>
      <c r="B95" s="59">
        <v>1732</v>
      </c>
      <c r="C95" s="15">
        <v>29</v>
      </c>
      <c r="D95" s="15">
        <v>15</v>
      </c>
      <c r="E95" s="15">
        <v>32</v>
      </c>
      <c r="F95" s="15">
        <v>245</v>
      </c>
      <c r="G95" s="15">
        <v>11</v>
      </c>
      <c r="H95" s="12">
        <v>167</v>
      </c>
    </row>
    <row r="96" spans="1:8" x14ac:dyDescent="0.2">
      <c r="A96" s="65" t="s">
        <v>82</v>
      </c>
      <c r="B96" s="59">
        <v>1239</v>
      </c>
      <c r="C96" s="15">
        <v>97</v>
      </c>
      <c r="D96" s="15">
        <v>11</v>
      </c>
      <c r="E96" s="15">
        <v>54</v>
      </c>
      <c r="F96" s="15">
        <v>158</v>
      </c>
      <c r="G96" s="15">
        <v>12</v>
      </c>
      <c r="H96" s="12">
        <v>130</v>
      </c>
    </row>
    <row r="97" spans="1:8" x14ac:dyDescent="0.2">
      <c r="A97" s="65" t="s">
        <v>83</v>
      </c>
      <c r="B97" s="59">
        <v>3228</v>
      </c>
      <c r="C97" s="15">
        <v>197</v>
      </c>
      <c r="D97" s="15">
        <v>23</v>
      </c>
      <c r="E97" s="15">
        <v>50</v>
      </c>
      <c r="F97" s="15">
        <v>407</v>
      </c>
      <c r="G97" s="15">
        <v>29</v>
      </c>
      <c r="H97" s="12">
        <v>236</v>
      </c>
    </row>
    <row r="98" spans="1:8" x14ac:dyDescent="0.2">
      <c r="A98" s="65" t="s">
        <v>84</v>
      </c>
      <c r="B98" s="59">
        <v>1894</v>
      </c>
      <c r="C98" s="15">
        <v>17</v>
      </c>
      <c r="D98" s="15">
        <v>17</v>
      </c>
      <c r="E98" s="15">
        <v>26</v>
      </c>
      <c r="F98" s="15">
        <v>275</v>
      </c>
      <c r="G98" s="15">
        <v>21</v>
      </c>
      <c r="H98" s="12">
        <v>127</v>
      </c>
    </row>
    <row r="99" spans="1:8" x14ac:dyDescent="0.2">
      <c r="A99" s="65" t="s">
        <v>85</v>
      </c>
      <c r="B99" s="59">
        <v>8758</v>
      </c>
      <c r="C99" s="15">
        <v>145</v>
      </c>
      <c r="D99" s="15">
        <v>175</v>
      </c>
      <c r="E99" s="15">
        <v>21</v>
      </c>
      <c r="F99" s="15">
        <v>940</v>
      </c>
      <c r="G99" s="15">
        <v>87</v>
      </c>
      <c r="H99" s="12">
        <v>543</v>
      </c>
    </row>
    <row r="100" spans="1:8" x14ac:dyDescent="0.2">
      <c r="A100" s="65" t="s">
        <v>86</v>
      </c>
      <c r="B100" s="59">
        <v>666</v>
      </c>
      <c r="C100" s="15">
        <v>76</v>
      </c>
      <c r="D100" s="15">
        <v>5</v>
      </c>
      <c r="E100" s="15">
        <v>18</v>
      </c>
      <c r="F100" s="15">
        <v>101</v>
      </c>
      <c r="G100" s="15">
        <v>6</v>
      </c>
      <c r="H100" s="12">
        <v>100</v>
      </c>
    </row>
    <row r="101" spans="1:8" x14ac:dyDescent="0.2">
      <c r="A101" s="65" t="s">
        <v>87</v>
      </c>
      <c r="B101" s="59">
        <v>2930</v>
      </c>
      <c r="C101" s="15">
        <v>36</v>
      </c>
      <c r="D101" s="15">
        <v>22</v>
      </c>
      <c r="E101" s="15">
        <v>8</v>
      </c>
      <c r="F101" s="15">
        <v>286</v>
      </c>
      <c r="G101" s="15">
        <v>19</v>
      </c>
      <c r="H101" s="12">
        <v>175</v>
      </c>
    </row>
    <row r="102" spans="1:8" x14ac:dyDescent="0.2">
      <c r="A102" s="65" t="s">
        <v>88</v>
      </c>
      <c r="B102" s="59">
        <v>894</v>
      </c>
      <c r="C102" s="15">
        <v>2</v>
      </c>
      <c r="D102" s="15">
        <v>3</v>
      </c>
      <c r="E102" s="15">
        <v>13</v>
      </c>
      <c r="F102" s="15">
        <v>133</v>
      </c>
      <c r="G102" s="15">
        <v>6</v>
      </c>
      <c r="H102" s="12">
        <v>39</v>
      </c>
    </row>
    <row r="103" spans="1:8" x14ac:dyDescent="0.2">
      <c r="A103" s="65" t="s">
        <v>89</v>
      </c>
      <c r="B103" s="59">
        <v>502</v>
      </c>
      <c r="C103" s="15">
        <v>1</v>
      </c>
      <c r="D103" s="15">
        <v>5</v>
      </c>
      <c r="E103" s="15">
        <v>68</v>
      </c>
      <c r="F103" s="15">
        <v>90</v>
      </c>
      <c r="G103" s="15">
        <v>2</v>
      </c>
      <c r="H103" s="12">
        <v>44</v>
      </c>
    </row>
    <row r="104" spans="1:8" x14ac:dyDescent="0.2">
      <c r="A104" s="65" t="s">
        <v>90</v>
      </c>
      <c r="B104" s="59">
        <v>2764</v>
      </c>
      <c r="C104" s="15">
        <v>58</v>
      </c>
      <c r="D104" s="15">
        <v>17</v>
      </c>
      <c r="E104" s="15">
        <v>33</v>
      </c>
      <c r="F104" s="15">
        <v>367</v>
      </c>
      <c r="G104" s="15">
        <v>22</v>
      </c>
      <c r="H104" s="12">
        <v>155</v>
      </c>
    </row>
    <row r="105" spans="1:8" ht="14.25" x14ac:dyDescent="0.25">
      <c r="A105" s="68" t="s">
        <v>169</v>
      </c>
      <c r="B105" s="60"/>
      <c r="C105" s="49"/>
      <c r="D105" s="49"/>
      <c r="E105" s="49"/>
      <c r="F105" s="49"/>
      <c r="G105" s="49"/>
      <c r="H105" s="51"/>
    </row>
    <row r="106" spans="1:8" x14ac:dyDescent="0.2">
      <c r="A106" s="65" t="s">
        <v>91</v>
      </c>
      <c r="B106" s="59">
        <v>1776</v>
      </c>
      <c r="C106" s="15">
        <v>8</v>
      </c>
      <c r="D106" s="15">
        <v>15</v>
      </c>
      <c r="E106" s="15">
        <v>57</v>
      </c>
      <c r="F106" s="15">
        <v>266</v>
      </c>
      <c r="G106" s="15">
        <v>8</v>
      </c>
      <c r="H106" s="12">
        <v>131</v>
      </c>
    </row>
    <row r="107" spans="1:8" x14ac:dyDescent="0.2">
      <c r="A107" s="65" t="s">
        <v>92</v>
      </c>
      <c r="B107" s="59">
        <v>207</v>
      </c>
      <c r="C107" s="15">
        <v>0</v>
      </c>
      <c r="D107" s="15">
        <v>1</v>
      </c>
      <c r="E107" s="15">
        <v>39</v>
      </c>
      <c r="F107" s="15">
        <v>37</v>
      </c>
      <c r="G107" s="15">
        <v>2</v>
      </c>
      <c r="H107" s="12">
        <v>27</v>
      </c>
    </row>
    <row r="108" spans="1:8" x14ac:dyDescent="0.2">
      <c r="A108" s="65" t="s">
        <v>93</v>
      </c>
      <c r="B108" s="59">
        <v>365</v>
      </c>
      <c r="C108" s="15">
        <v>1</v>
      </c>
      <c r="D108" s="15">
        <v>8</v>
      </c>
      <c r="E108" s="15">
        <v>103</v>
      </c>
      <c r="F108" s="15">
        <v>55</v>
      </c>
      <c r="G108" s="15">
        <v>2</v>
      </c>
      <c r="H108" s="12">
        <v>66</v>
      </c>
    </row>
    <row r="109" spans="1:8" x14ac:dyDescent="0.2">
      <c r="A109" s="65" t="s">
        <v>94</v>
      </c>
      <c r="B109" s="59">
        <v>2466</v>
      </c>
      <c r="C109" s="15">
        <v>24</v>
      </c>
      <c r="D109" s="15">
        <v>14</v>
      </c>
      <c r="E109" s="15">
        <v>59</v>
      </c>
      <c r="F109" s="15">
        <v>512</v>
      </c>
      <c r="G109" s="15">
        <v>22</v>
      </c>
      <c r="H109" s="12">
        <v>229</v>
      </c>
    </row>
    <row r="110" spans="1:8" x14ac:dyDescent="0.2">
      <c r="A110" s="65" t="s">
        <v>95</v>
      </c>
      <c r="B110" s="59">
        <v>2358</v>
      </c>
      <c r="C110" s="15">
        <v>26</v>
      </c>
      <c r="D110" s="15">
        <v>26</v>
      </c>
      <c r="E110" s="15">
        <v>43</v>
      </c>
      <c r="F110" s="15">
        <v>320</v>
      </c>
      <c r="G110" s="15">
        <v>18</v>
      </c>
      <c r="H110" s="12">
        <v>233</v>
      </c>
    </row>
    <row r="111" spans="1:8" x14ac:dyDescent="0.2">
      <c r="A111" s="65" t="s">
        <v>96</v>
      </c>
      <c r="B111" s="59">
        <v>1363</v>
      </c>
      <c r="C111" s="15">
        <v>30</v>
      </c>
      <c r="D111" s="15">
        <v>15</v>
      </c>
      <c r="E111" s="15">
        <v>34</v>
      </c>
      <c r="F111" s="15">
        <v>195</v>
      </c>
      <c r="G111" s="15">
        <v>11</v>
      </c>
      <c r="H111" s="12">
        <v>132</v>
      </c>
    </row>
    <row r="112" spans="1:8" x14ac:dyDescent="0.2">
      <c r="A112" s="65" t="s">
        <v>97</v>
      </c>
      <c r="B112" s="59">
        <v>64</v>
      </c>
      <c r="C112" s="15">
        <v>0</v>
      </c>
      <c r="D112" s="15">
        <v>0</v>
      </c>
      <c r="E112" s="15">
        <v>20</v>
      </c>
      <c r="F112" s="15">
        <v>11</v>
      </c>
      <c r="G112" s="15">
        <v>0</v>
      </c>
      <c r="H112" s="12">
        <v>19</v>
      </c>
    </row>
    <row r="113" spans="1:8" x14ac:dyDescent="0.2">
      <c r="A113" s="65" t="s">
        <v>98</v>
      </c>
      <c r="B113" s="59">
        <v>687</v>
      </c>
      <c r="C113" s="15">
        <v>5</v>
      </c>
      <c r="D113" s="15">
        <v>5</v>
      </c>
      <c r="E113" s="15">
        <v>66</v>
      </c>
      <c r="F113" s="15">
        <v>140</v>
      </c>
      <c r="G113" s="15">
        <v>12</v>
      </c>
      <c r="H113" s="12">
        <v>68</v>
      </c>
    </row>
    <row r="114" spans="1:8" x14ac:dyDescent="0.2">
      <c r="A114" s="65" t="s">
        <v>99</v>
      </c>
      <c r="B114" s="59">
        <v>3093</v>
      </c>
      <c r="C114" s="15">
        <v>40</v>
      </c>
      <c r="D114" s="15">
        <v>18</v>
      </c>
      <c r="E114" s="15">
        <v>40</v>
      </c>
      <c r="F114" s="15">
        <v>412</v>
      </c>
      <c r="G114" s="15">
        <v>44</v>
      </c>
      <c r="H114" s="12">
        <v>161</v>
      </c>
    </row>
    <row r="115" spans="1:8" x14ac:dyDescent="0.2">
      <c r="A115" s="65" t="s">
        <v>100</v>
      </c>
      <c r="B115" s="59">
        <v>1078</v>
      </c>
      <c r="C115" s="15">
        <v>36</v>
      </c>
      <c r="D115" s="15">
        <v>9</v>
      </c>
      <c r="E115" s="15">
        <v>52</v>
      </c>
      <c r="F115" s="15">
        <v>199</v>
      </c>
      <c r="G115" s="15">
        <v>9</v>
      </c>
      <c r="H115" s="12">
        <v>123</v>
      </c>
    </row>
    <row r="116" spans="1:8" x14ac:dyDescent="0.2">
      <c r="A116" s="64" t="s">
        <v>101</v>
      </c>
      <c r="B116" s="58">
        <v>269</v>
      </c>
      <c r="C116" s="21">
        <v>0</v>
      </c>
      <c r="D116" s="21">
        <v>2</v>
      </c>
      <c r="E116" s="21">
        <v>32</v>
      </c>
      <c r="F116" s="21">
        <v>44</v>
      </c>
      <c r="G116" s="21">
        <v>0</v>
      </c>
      <c r="H116" s="28">
        <v>32</v>
      </c>
    </row>
    <row r="117" spans="1:8" ht="14.25" x14ac:dyDescent="0.25">
      <c r="A117" s="68" t="s">
        <v>170</v>
      </c>
      <c r="B117" s="60"/>
      <c r="C117" s="49"/>
      <c r="D117" s="49"/>
      <c r="E117" s="49"/>
      <c r="F117" s="49"/>
      <c r="G117" s="49"/>
      <c r="H117" s="51"/>
    </row>
    <row r="118" spans="1:8" x14ac:dyDescent="0.2">
      <c r="A118" s="65" t="s">
        <v>102</v>
      </c>
      <c r="B118" s="59">
        <v>776</v>
      </c>
      <c r="C118" s="15">
        <v>10</v>
      </c>
      <c r="D118" s="15">
        <v>14</v>
      </c>
      <c r="E118" s="15">
        <v>46</v>
      </c>
      <c r="F118" s="15">
        <v>133</v>
      </c>
      <c r="G118" s="15">
        <v>5</v>
      </c>
      <c r="H118" s="12">
        <v>62</v>
      </c>
    </row>
    <row r="119" spans="1:8" x14ac:dyDescent="0.2">
      <c r="A119" s="65" t="s">
        <v>103</v>
      </c>
      <c r="B119" s="59">
        <v>598</v>
      </c>
      <c r="C119" s="15">
        <v>16</v>
      </c>
      <c r="D119" s="15">
        <v>5</v>
      </c>
      <c r="E119" s="15">
        <v>69</v>
      </c>
      <c r="F119" s="15">
        <v>102</v>
      </c>
      <c r="G119" s="15">
        <v>5</v>
      </c>
      <c r="H119" s="12">
        <v>61</v>
      </c>
    </row>
    <row r="120" spans="1:8" ht="12.75" customHeight="1" x14ac:dyDescent="0.2">
      <c r="A120" s="65" t="s">
        <v>104</v>
      </c>
      <c r="B120" s="59">
        <v>3415</v>
      </c>
      <c r="C120" s="15">
        <v>104</v>
      </c>
      <c r="D120" s="15">
        <v>19</v>
      </c>
      <c r="E120" s="15">
        <v>24</v>
      </c>
      <c r="F120" s="15">
        <v>454</v>
      </c>
      <c r="G120" s="15">
        <v>32</v>
      </c>
      <c r="H120" s="12">
        <v>287</v>
      </c>
    </row>
    <row r="121" spans="1:8" ht="12.75" customHeight="1" x14ac:dyDescent="0.2">
      <c r="A121" s="65" t="s">
        <v>105</v>
      </c>
      <c r="B121" s="59">
        <v>575</v>
      </c>
      <c r="C121" s="15">
        <v>15</v>
      </c>
      <c r="D121" s="15">
        <v>14</v>
      </c>
      <c r="E121" s="15">
        <v>65</v>
      </c>
      <c r="F121" s="15">
        <v>76</v>
      </c>
      <c r="G121" s="15">
        <v>4</v>
      </c>
      <c r="H121" s="12">
        <v>83</v>
      </c>
    </row>
    <row r="122" spans="1:8" x14ac:dyDescent="0.2">
      <c r="A122" s="65" t="s">
        <v>106</v>
      </c>
      <c r="B122" s="59">
        <v>873</v>
      </c>
      <c r="C122" s="15">
        <v>11</v>
      </c>
      <c r="D122" s="15">
        <v>6</v>
      </c>
      <c r="E122" s="15">
        <v>84</v>
      </c>
      <c r="F122" s="15">
        <v>165</v>
      </c>
      <c r="G122" s="15">
        <v>9</v>
      </c>
      <c r="H122" s="12">
        <v>65</v>
      </c>
    </row>
    <row r="123" spans="1:8" x14ac:dyDescent="0.2">
      <c r="A123" s="65" t="s">
        <v>107</v>
      </c>
      <c r="B123" s="59">
        <v>1975</v>
      </c>
      <c r="C123" s="15">
        <v>13</v>
      </c>
      <c r="D123" s="15">
        <v>13</v>
      </c>
      <c r="E123" s="15">
        <v>67</v>
      </c>
      <c r="F123" s="15">
        <v>288</v>
      </c>
      <c r="G123" s="15">
        <v>13</v>
      </c>
      <c r="H123" s="12">
        <v>135</v>
      </c>
    </row>
    <row r="124" spans="1:8" x14ac:dyDescent="0.2">
      <c r="A124" s="65" t="s">
        <v>108</v>
      </c>
      <c r="B124" s="59">
        <v>654</v>
      </c>
      <c r="C124" s="15">
        <v>7</v>
      </c>
      <c r="D124" s="15">
        <v>7</v>
      </c>
      <c r="E124" s="15">
        <v>71</v>
      </c>
      <c r="F124" s="15">
        <v>95</v>
      </c>
      <c r="G124" s="15">
        <v>6</v>
      </c>
      <c r="H124" s="12">
        <v>69</v>
      </c>
    </row>
    <row r="125" spans="1:8" x14ac:dyDescent="0.2">
      <c r="A125" s="65" t="s">
        <v>109</v>
      </c>
      <c r="B125" s="59">
        <v>950</v>
      </c>
      <c r="C125" s="15">
        <v>1</v>
      </c>
      <c r="D125" s="15">
        <v>4</v>
      </c>
      <c r="E125" s="15">
        <v>96</v>
      </c>
      <c r="F125" s="15">
        <v>149</v>
      </c>
      <c r="G125" s="15">
        <v>6</v>
      </c>
      <c r="H125" s="12">
        <v>80</v>
      </c>
    </row>
    <row r="126" spans="1:8" x14ac:dyDescent="0.2">
      <c r="A126" s="65" t="s">
        <v>110</v>
      </c>
      <c r="B126" s="59">
        <v>713</v>
      </c>
      <c r="C126" s="15">
        <v>0</v>
      </c>
      <c r="D126" s="15">
        <v>6</v>
      </c>
      <c r="E126" s="15">
        <v>47</v>
      </c>
      <c r="F126" s="15">
        <v>135</v>
      </c>
      <c r="G126" s="15">
        <v>1</v>
      </c>
      <c r="H126" s="12">
        <v>58</v>
      </c>
    </row>
    <row r="127" spans="1:8" x14ac:dyDescent="0.2">
      <c r="A127" s="65" t="s">
        <v>111</v>
      </c>
      <c r="B127" s="59">
        <v>731</v>
      </c>
      <c r="C127" s="15">
        <v>17</v>
      </c>
      <c r="D127" s="15">
        <v>6</v>
      </c>
      <c r="E127" s="15">
        <v>136</v>
      </c>
      <c r="F127" s="15">
        <v>136</v>
      </c>
      <c r="G127" s="15">
        <v>6</v>
      </c>
      <c r="H127" s="12">
        <v>117</v>
      </c>
    </row>
    <row r="128" spans="1:8" x14ac:dyDescent="0.2">
      <c r="A128" s="65" t="s">
        <v>112</v>
      </c>
      <c r="B128" s="59">
        <v>817</v>
      </c>
      <c r="C128" s="15">
        <v>2</v>
      </c>
      <c r="D128" s="15">
        <v>7</v>
      </c>
      <c r="E128" s="15">
        <v>28</v>
      </c>
      <c r="F128" s="15">
        <v>130</v>
      </c>
      <c r="G128" s="15">
        <v>10</v>
      </c>
      <c r="H128" s="12">
        <v>68</v>
      </c>
    </row>
    <row r="129" spans="1:8" ht="14.25" x14ac:dyDescent="0.25">
      <c r="A129" s="68" t="s">
        <v>171</v>
      </c>
      <c r="B129" s="60"/>
      <c r="C129" s="49"/>
      <c r="D129" s="49"/>
      <c r="E129" s="49"/>
      <c r="F129" s="49"/>
      <c r="G129" s="49"/>
      <c r="H129" s="51"/>
    </row>
    <row r="130" spans="1:8" x14ac:dyDescent="0.2">
      <c r="A130" s="65" t="s">
        <v>113</v>
      </c>
      <c r="B130" s="59">
        <v>545</v>
      </c>
      <c r="C130" s="15">
        <v>13</v>
      </c>
      <c r="D130" s="15">
        <v>5</v>
      </c>
      <c r="E130" s="15">
        <v>65</v>
      </c>
      <c r="F130" s="15">
        <v>104</v>
      </c>
      <c r="G130" s="15">
        <v>5</v>
      </c>
      <c r="H130" s="12">
        <v>82</v>
      </c>
    </row>
    <row r="131" spans="1:8" x14ac:dyDescent="0.2">
      <c r="A131" s="65" t="s">
        <v>114</v>
      </c>
      <c r="B131" s="59">
        <v>232</v>
      </c>
      <c r="C131" s="15">
        <v>7</v>
      </c>
      <c r="D131" s="15">
        <v>5</v>
      </c>
      <c r="E131" s="15">
        <v>84</v>
      </c>
      <c r="F131" s="15">
        <v>29</v>
      </c>
      <c r="G131" s="15">
        <v>4</v>
      </c>
      <c r="H131" s="12">
        <v>46</v>
      </c>
    </row>
    <row r="132" spans="1:8" x14ac:dyDescent="0.2">
      <c r="A132" s="65" t="s">
        <v>115</v>
      </c>
      <c r="B132" s="59">
        <v>2118</v>
      </c>
      <c r="C132" s="15">
        <v>30</v>
      </c>
      <c r="D132" s="15">
        <v>26</v>
      </c>
      <c r="E132" s="15">
        <v>39</v>
      </c>
      <c r="F132" s="15">
        <v>271</v>
      </c>
      <c r="G132" s="15">
        <v>12</v>
      </c>
      <c r="H132" s="12">
        <v>147</v>
      </c>
    </row>
    <row r="133" spans="1:8" x14ac:dyDescent="0.2">
      <c r="A133" s="65" t="s">
        <v>116</v>
      </c>
      <c r="B133" s="59">
        <v>1430</v>
      </c>
      <c r="C133" s="15">
        <v>46</v>
      </c>
      <c r="D133" s="15">
        <v>23</v>
      </c>
      <c r="E133" s="15">
        <v>43</v>
      </c>
      <c r="F133" s="15">
        <v>226</v>
      </c>
      <c r="G133" s="15">
        <v>10</v>
      </c>
      <c r="H133" s="12">
        <v>186</v>
      </c>
    </row>
    <row r="134" spans="1:8" x14ac:dyDescent="0.2">
      <c r="A134" s="65" t="s">
        <v>117</v>
      </c>
      <c r="B134" s="59">
        <v>576</v>
      </c>
      <c r="C134" s="15">
        <v>25</v>
      </c>
      <c r="D134" s="15">
        <v>79</v>
      </c>
      <c r="E134" s="15">
        <v>48</v>
      </c>
      <c r="F134" s="15">
        <v>84</v>
      </c>
      <c r="G134" s="15">
        <v>5</v>
      </c>
      <c r="H134" s="12">
        <v>91</v>
      </c>
    </row>
    <row r="135" spans="1:8" x14ac:dyDescent="0.2">
      <c r="A135" s="65" t="s">
        <v>118</v>
      </c>
      <c r="B135" s="59">
        <v>378</v>
      </c>
      <c r="C135" s="15">
        <v>1</v>
      </c>
      <c r="D135" s="15">
        <v>3</v>
      </c>
      <c r="E135" s="15">
        <v>36</v>
      </c>
      <c r="F135" s="15">
        <v>63</v>
      </c>
      <c r="G135" s="15">
        <v>5</v>
      </c>
      <c r="H135" s="12">
        <v>43</v>
      </c>
    </row>
    <row r="136" spans="1:8" x14ac:dyDescent="0.2">
      <c r="A136" s="65" t="s">
        <v>119</v>
      </c>
      <c r="B136" s="59">
        <v>272</v>
      </c>
      <c r="C136" s="15">
        <v>7</v>
      </c>
      <c r="D136" s="15">
        <v>1</v>
      </c>
      <c r="E136" s="15">
        <v>24</v>
      </c>
      <c r="F136" s="15">
        <v>50</v>
      </c>
      <c r="G136" s="15">
        <v>4</v>
      </c>
      <c r="H136" s="12">
        <v>25</v>
      </c>
    </row>
    <row r="137" spans="1:8" x14ac:dyDescent="0.2">
      <c r="A137" s="65" t="s">
        <v>120</v>
      </c>
      <c r="B137" s="59">
        <v>643</v>
      </c>
      <c r="C137" s="15">
        <v>7</v>
      </c>
      <c r="D137" s="15">
        <v>3</v>
      </c>
      <c r="E137" s="15">
        <v>42</v>
      </c>
      <c r="F137" s="15">
        <v>115</v>
      </c>
      <c r="G137" s="15">
        <v>2</v>
      </c>
      <c r="H137" s="12">
        <v>93</v>
      </c>
    </row>
    <row r="138" spans="1:8" x14ac:dyDescent="0.2">
      <c r="A138" s="65" t="s">
        <v>121</v>
      </c>
      <c r="B138" s="59">
        <v>785</v>
      </c>
      <c r="C138" s="15">
        <v>8</v>
      </c>
      <c r="D138" s="15">
        <v>7</v>
      </c>
      <c r="E138" s="15">
        <v>93</v>
      </c>
      <c r="F138" s="15">
        <v>104</v>
      </c>
      <c r="G138" s="15">
        <v>9</v>
      </c>
      <c r="H138" s="12">
        <v>98</v>
      </c>
    </row>
    <row r="139" spans="1:8" x14ac:dyDescent="0.2">
      <c r="A139" s="65" t="s">
        <v>122</v>
      </c>
      <c r="B139" s="59">
        <v>391</v>
      </c>
      <c r="C139" s="15">
        <v>9</v>
      </c>
      <c r="D139" s="15">
        <v>5</v>
      </c>
      <c r="E139" s="15">
        <v>42</v>
      </c>
      <c r="F139" s="15">
        <v>63</v>
      </c>
      <c r="G139" s="15">
        <v>3</v>
      </c>
      <c r="H139" s="12">
        <v>36</v>
      </c>
    </row>
    <row r="140" spans="1:8" x14ac:dyDescent="0.2">
      <c r="A140" s="65" t="s">
        <v>123</v>
      </c>
      <c r="B140" s="59">
        <v>1318</v>
      </c>
      <c r="C140" s="15">
        <v>26</v>
      </c>
      <c r="D140" s="15">
        <v>32</v>
      </c>
      <c r="E140" s="15">
        <v>86</v>
      </c>
      <c r="F140" s="15">
        <v>224</v>
      </c>
      <c r="G140" s="15">
        <v>12</v>
      </c>
      <c r="H140" s="12">
        <v>156</v>
      </c>
    </row>
    <row r="141" spans="1:8" x14ac:dyDescent="0.2">
      <c r="A141" s="65" t="s">
        <v>124</v>
      </c>
      <c r="B141" s="59">
        <v>378</v>
      </c>
      <c r="C141" s="15">
        <v>1</v>
      </c>
      <c r="D141" s="15">
        <v>4</v>
      </c>
      <c r="E141" s="15">
        <v>35</v>
      </c>
      <c r="F141" s="15">
        <v>78</v>
      </c>
      <c r="G141" s="15">
        <v>6</v>
      </c>
      <c r="H141" s="12">
        <v>60</v>
      </c>
    </row>
    <row r="142" spans="1:8" ht="15" customHeight="1" x14ac:dyDescent="0.25">
      <c r="A142" s="66" t="s">
        <v>125</v>
      </c>
      <c r="B142" s="61">
        <f>SUM(B7:B141)</f>
        <v>163312</v>
      </c>
      <c r="C142" s="52">
        <f t="shared" ref="C142:H142" si="0">SUM(C7:C141)</f>
        <v>2895</v>
      </c>
      <c r="D142" s="52">
        <f t="shared" si="0"/>
        <v>1954</v>
      </c>
      <c r="E142" s="52">
        <f t="shared" si="0"/>
        <v>5654</v>
      </c>
      <c r="F142" s="52">
        <f t="shared" si="0"/>
        <v>20699</v>
      </c>
      <c r="G142" s="52">
        <f t="shared" si="0"/>
        <v>1753</v>
      </c>
      <c r="H142" s="53">
        <f t="shared" si="0"/>
        <v>13396</v>
      </c>
    </row>
    <row r="147" spans="1:9" x14ac:dyDescent="0.2">
      <c r="A147" s="7" t="s">
        <v>151</v>
      </c>
    </row>
    <row r="148" spans="1:9" x14ac:dyDescent="0.2">
      <c r="A148" s="7" t="s">
        <v>163</v>
      </c>
      <c r="G148" s="55"/>
      <c r="H148" s="54" t="s">
        <v>159</v>
      </c>
      <c r="I148" s="1"/>
    </row>
  </sheetData>
  <mergeCells count="2">
    <mergeCell ref="A1:H2"/>
    <mergeCell ref="B4:H4"/>
  </mergeCells>
  <hyperlinks>
    <hyperlink ref="A147" r:id="rId1" xr:uid="{00000000-0004-0000-0B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A1:GF148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8" width="10.7109375" style="2" customWidth="1"/>
    <col min="199" max="16384" width="11.5703125" style="2"/>
  </cols>
  <sheetData>
    <row r="1" spans="1:8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8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8" s="25" customFormat="1" ht="15" x14ac:dyDescent="0.25">
      <c r="A3" s="42" t="s">
        <v>175</v>
      </c>
      <c r="B3" s="43"/>
      <c r="C3" s="43"/>
      <c r="D3" s="43"/>
      <c r="E3" s="43"/>
      <c r="F3" s="43"/>
      <c r="G3" s="43"/>
      <c r="H3" s="43"/>
    </row>
    <row r="4" spans="1:8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8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8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8" s="3" customFormat="1" x14ac:dyDescent="0.2">
      <c r="A7" s="64" t="s">
        <v>4</v>
      </c>
      <c r="B7" s="58">
        <v>9566</v>
      </c>
      <c r="C7" s="21">
        <v>105</v>
      </c>
      <c r="D7" s="21">
        <v>163</v>
      </c>
      <c r="E7" s="21">
        <v>35</v>
      </c>
      <c r="F7" s="21">
        <v>782</v>
      </c>
      <c r="G7" s="21">
        <v>94</v>
      </c>
      <c r="H7" s="22">
        <v>472</v>
      </c>
    </row>
    <row r="8" spans="1:8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</row>
    <row r="9" spans="1:8" s="3" customFormat="1" x14ac:dyDescent="0.2">
      <c r="A9" s="65" t="s">
        <v>5</v>
      </c>
      <c r="B9" s="59">
        <v>148</v>
      </c>
      <c r="C9" s="15">
        <v>5</v>
      </c>
      <c r="D9" s="15">
        <v>1</v>
      </c>
      <c r="E9" s="15">
        <v>21</v>
      </c>
      <c r="F9" s="15">
        <v>25</v>
      </c>
      <c r="G9" s="15">
        <v>2</v>
      </c>
      <c r="H9" s="16">
        <v>14</v>
      </c>
    </row>
    <row r="10" spans="1:8" s="3" customFormat="1" x14ac:dyDescent="0.2">
      <c r="A10" s="65" t="s">
        <v>6</v>
      </c>
      <c r="B10" s="59">
        <v>3359</v>
      </c>
      <c r="C10" s="15">
        <v>52</v>
      </c>
      <c r="D10" s="15">
        <v>36</v>
      </c>
      <c r="E10" s="15">
        <v>66</v>
      </c>
      <c r="F10" s="15">
        <v>297</v>
      </c>
      <c r="G10" s="15">
        <v>50</v>
      </c>
      <c r="H10" s="16">
        <v>200</v>
      </c>
    </row>
    <row r="11" spans="1:8" s="3" customFormat="1" x14ac:dyDescent="0.2">
      <c r="A11" s="65" t="s">
        <v>7</v>
      </c>
      <c r="B11" s="59">
        <v>3206</v>
      </c>
      <c r="C11" s="15">
        <v>11</v>
      </c>
      <c r="D11" s="15">
        <v>15</v>
      </c>
      <c r="E11" s="15">
        <v>81</v>
      </c>
      <c r="F11" s="15">
        <v>471</v>
      </c>
      <c r="G11" s="15">
        <v>35</v>
      </c>
      <c r="H11" s="16">
        <v>183</v>
      </c>
    </row>
    <row r="12" spans="1:8" s="3" customFormat="1" x14ac:dyDescent="0.2">
      <c r="A12" s="65" t="s">
        <v>8</v>
      </c>
      <c r="B12" s="59">
        <v>689</v>
      </c>
      <c r="C12" s="15">
        <v>6</v>
      </c>
      <c r="D12" s="15">
        <v>13</v>
      </c>
      <c r="E12" s="15">
        <v>8</v>
      </c>
      <c r="F12" s="15">
        <v>83</v>
      </c>
      <c r="G12" s="15">
        <v>10</v>
      </c>
      <c r="H12" s="16">
        <v>41</v>
      </c>
    </row>
    <row r="13" spans="1:8" s="3" customFormat="1" x14ac:dyDescent="0.2">
      <c r="A13" s="65" t="s">
        <v>9</v>
      </c>
      <c r="B13" s="59">
        <v>681</v>
      </c>
      <c r="C13" s="15">
        <v>4</v>
      </c>
      <c r="D13" s="15">
        <v>6</v>
      </c>
      <c r="E13" s="15">
        <v>30</v>
      </c>
      <c r="F13" s="15">
        <v>99</v>
      </c>
      <c r="G13" s="15">
        <v>9</v>
      </c>
      <c r="H13" s="16">
        <v>56</v>
      </c>
    </row>
    <row r="14" spans="1:8" s="3" customFormat="1" x14ac:dyDescent="0.2">
      <c r="A14" s="65" t="s">
        <v>10</v>
      </c>
      <c r="B14" s="59">
        <v>9428</v>
      </c>
      <c r="C14" s="15">
        <v>122</v>
      </c>
      <c r="D14" s="15">
        <v>122</v>
      </c>
      <c r="E14" s="15">
        <v>111</v>
      </c>
      <c r="F14" s="15">
        <v>983</v>
      </c>
      <c r="G14" s="15">
        <v>109</v>
      </c>
      <c r="H14" s="16">
        <v>493</v>
      </c>
    </row>
    <row r="15" spans="1:8" s="3" customFormat="1" x14ac:dyDescent="0.2">
      <c r="A15" s="65" t="s">
        <v>11</v>
      </c>
      <c r="B15" s="59">
        <v>850</v>
      </c>
      <c r="C15" s="15">
        <v>7</v>
      </c>
      <c r="D15" s="15">
        <v>11</v>
      </c>
      <c r="E15" s="15">
        <v>37</v>
      </c>
      <c r="F15" s="15">
        <v>106</v>
      </c>
      <c r="G15" s="15">
        <v>9</v>
      </c>
      <c r="H15" s="16">
        <v>101</v>
      </c>
    </row>
    <row r="16" spans="1:8" s="3" customFormat="1" x14ac:dyDescent="0.2">
      <c r="A16" s="65" t="s">
        <v>12</v>
      </c>
      <c r="B16" s="59">
        <v>487</v>
      </c>
      <c r="C16" s="15">
        <v>1</v>
      </c>
      <c r="D16" s="15">
        <v>2</v>
      </c>
      <c r="E16" s="15">
        <v>15</v>
      </c>
      <c r="F16" s="15">
        <v>71</v>
      </c>
      <c r="G16" s="15">
        <v>2</v>
      </c>
      <c r="H16" s="16">
        <v>32</v>
      </c>
    </row>
    <row r="17" spans="1:188" s="3" customFormat="1" x14ac:dyDescent="0.2">
      <c r="A17" s="65" t="s">
        <v>13</v>
      </c>
      <c r="B17" s="59">
        <v>36</v>
      </c>
      <c r="C17" s="15">
        <v>0</v>
      </c>
      <c r="D17" s="15">
        <v>0</v>
      </c>
      <c r="E17" s="15">
        <v>14</v>
      </c>
      <c r="F17" s="15">
        <v>2</v>
      </c>
      <c r="G17" s="15">
        <v>0</v>
      </c>
      <c r="H17" s="16">
        <v>4</v>
      </c>
    </row>
    <row r="18" spans="1:188" s="3" customFormat="1" x14ac:dyDescent="0.2">
      <c r="A18" s="65" t="s">
        <v>14</v>
      </c>
      <c r="B18" s="59">
        <v>2013</v>
      </c>
      <c r="C18" s="15">
        <v>37</v>
      </c>
      <c r="D18" s="15">
        <v>13</v>
      </c>
      <c r="E18" s="15">
        <v>4</v>
      </c>
      <c r="F18" s="15">
        <v>231</v>
      </c>
      <c r="G18" s="15">
        <v>33</v>
      </c>
      <c r="H18" s="16">
        <v>81</v>
      </c>
    </row>
    <row r="19" spans="1:188" s="3" customFormat="1" x14ac:dyDescent="0.2">
      <c r="A19" s="65" t="s">
        <v>15</v>
      </c>
      <c r="B19" s="59">
        <v>897</v>
      </c>
      <c r="C19" s="15">
        <v>3</v>
      </c>
      <c r="D19" s="15">
        <v>4</v>
      </c>
      <c r="E19" s="15">
        <v>36</v>
      </c>
      <c r="F19" s="15">
        <v>129</v>
      </c>
      <c r="G19" s="15">
        <v>20</v>
      </c>
      <c r="H19" s="16">
        <v>71</v>
      </c>
    </row>
    <row r="20" spans="1:188" x14ac:dyDescent="0.2">
      <c r="A20" s="65" t="s">
        <v>16</v>
      </c>
      <c r="B20" s="59">
        <v>984</v>
      </c>
      <c r="C20" s="15">
        <v>13</v>
      </c>
      <c r="D20" s="15">
        <v>7</v>
      </c>
      <c r="E20" s="15">
        <v>32</v>
      </c>
      <c r="F20" s="15">
        <v>133</v>
      </c>
      <c r="G20" s="15">
        <v>18</v>
      </c>
      <c r="H20" s="16">
        <v>62</v>
      </c>
    </row>
    <row r="21" spans="1:188" x14ac:dyDescent="0.2">
      <c r="A21" s="65" t="s">
        <v>17</v>
      </c>
      <c r="B21" s="59">
        <v>1399</v>
      </c>
      <c r="C21" s="15">
        <v>10</v>
      </c>
      <c r="D21" s="15">
        <v>10</v>
      </c>
      <c r="E21" s="15">
        <v>54</v>
      </c>
      <c r="F21" s="15">
        <v>189</v>
      </c>
      <c r="G21" s="15">
        <v>15</v>
      </c>
      <c r="H21" s="16">
        <v>90</v>
      </c>
    </row>
    <row r="22" spans="1:188" x14ac:dyDescent="0.2">
      <c r="A22" s="65" t="s">
        <v>18</v>
      </c>
      <c r="B22" s="59">
        <v>834</v>
      </c>
      <c r="C22" s="15">
        <v>8</v>
      </c>
      <c r="D22" s="15">
        <v>6</v>
      </c>
      <c r="E22" s="15">
        <v>45</v>
      </c>
      <c r="F22" s="15">
        <v>133</v>
      </c>
      <c r="G22" s="15">
        <v>6</v>
      </c>
      <c r="H22" s="16">
        <v>61</v>
      </c>
    </row>
    <row r="23" spans="1:188" x14ac:dyDescent="0.2">
      <c r="A23" s="65" t="s">
        <v>19</v>
      </c>
      <c r="B23" s="59">
        <v>2140</v>
      </c>
      <c r="C23" s="15">
        <v>19</v>
      </c>
      <c r="D23" s="15">
        <v>27</v>
      </c>
      <c r="E23" s="15">
        <v>130</v>
      </c>
      <c r="F23" s="15">
        <v>329</v>
      </c>
      <c r="G23" s="15">
        <v>28</v>
      </c>
      <c r="H23" s="16">
        <v>227</v>
      </c>
    </row>
    <row r="24" spans="1:188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</row>
    <row r="25" spans="1:188" x14ac:dyDescent="0.2">
      <c r="A25" s="65" t="s">
        <v>20</v>
      </c>
      <c r="B25" s="59">
        <v>138</v>
      </c>
      <c r="C25" s="15">
        <v>1</v>
      </c>
      <c r="D25" s="15">
        <v>5</v>
      </c>
      <c r="E25" s="15">
        <v>25</v>
      </c>
      <c r="F25" s="15">
        <v>29</v>
      </c>
      <c r="G25" s="15">
        <v>6</v>
      </c>
      <c r="H25" s="16">
        <v>25</v>
      </c>
    </row>
    <row r="26" spans="1:188" x14ac:dyDescent="0.2">
      <c r="A26" s="65" t="s">
        <v>21</v>
      </c>
      <c r="B26" s="59">
        <v>226</v>
      </c>
      <c r="C26" s="15">
        <v>0</v>
      </c>
      <c r="D26" s="15">
        <v>3</v>
      </c>
      <c r="E26" s="15">
        <v>18</v>
      </c>
      <c r="F26" s="15">
        <v>26</v>
      </c>
      <c r="G26" s="15">
        <v>2</v>
      </c>
      <c r="H26" s="16">
        <v>20</v>
      </c>
    </row>
    <row r="27" spans="1:188" x14ac:dyDescent="0.2">
      <c r="A27" s="65" t="s">
        <v>22</v>
      </c>
      <c r="B27" s="59">
        <v>186</v>
      </c>
      <c r="C27" s="15">
        <v>1</v>
      </c>
      <c r="D27" s="15">
        <v>0</v>
      </c>
      <c r="E27" s="15">
        <v>37</v>
      </c>
      <c r="F27" s="15">
        <v>29</v>
      </c>
      <c r="G27" s="15">
        <v>3</v>
      </c>
      <c r="H27" s="16">
        <v>23</v>
      </c>
    </row>
    <row r="28" spans="1:188" x14ac:dyDescent="0.2">
      <c r="A28" s="65" t="s">
        <v>23</v>
      </c>
      <c r="B28" s="59">
        <v>240</v>
      </c>
      <c r="C28" s="15">
        <v>4</v>
      </c>
      <c r="D28" s="15">
        <v>3</v>
      </c>
      <c r="E28" s="15">
        <v>35</v>
      </c>
      <c r="F28" s="15">
        <v>31</v>
      </c>
      <c r="G28" s="15">
        <v>0</v>
      </c>
      <c r="H28" s="16">
        <v>26</v>
      </c>
    </row>
    <row r="29" spans="1:188" x14ac:dyDescent="0.2">
      <c r="A29" s="65" t="s">
        <v>24</v>
      </c>
      <c r="B29" s="59">
        <v>147</v>
      </c>
      <c r="C29" s="15">
        <v>2</v>
      </c>
      <c r="D29" s="15">
        <v>1</v>
      </c>
      <c r="E29" s="15">
        <v>17</v>
      </c>
      <c r="F29" s="15">
        <v>25</v>
      </c>
      <c r="G29" s="15">
        <v>0</v>
      </c>
      <c r="H29" s="16">
        <v>11</v>
      </c>
    </row>
    <row r="30" spans="1:188" x14ac:dyDescent="0.2">
      <c r="A30" s="65" t="s">
        <v>25</v>
      </c>
      <c r="B30" s="59">
        <v>145</v>
      </c>
      <c r="C30" s="15">
        <v>0</v>
      </c>
      <c r="D30" s="15">
        <v>0</v>
      </c>
      <c r="E30" s="15">
        <v>22</v>
      </c>
      <c r="F30" s="15">
        <v>22</v>
      </c>
      <c r="G30" s="15">
        <v>1</v>
      </c>
      <c r="H30" s="16">
        <v>20</v>
      </c>
    </row>
    <row r="31" spans="1:188" x14ac:dyDescent="0.2">
      <c r="A31" s="65" t="s">
        <v>26</v>
      </c>
      <c r="B31" s="59">
        <v>178</v>
      </c>
      <c r="C31" s="15">
        <v>1</v>
      </c>
      <c r="D31" s="15">
        <v>3</v>
      </c>
      <c r="E31" s="15">
        <v>25</v>
      </c>
      <c r="F31" s="15">
        <v>46</v>
      </c>
      <c r="G31" s="15">
        <v>0</v>
      </c>
      <c r="H31" s="16">
        <v>20</v>
      </c>
    </row>
    <row r="32" spans="1:188" x14ac:dyDescent="0.2">
      <c r="A32" s="65" t="s">
        <v>27</v>
      </c>
      <c r="B32" s="59">
        <v>206</v>
      </c>
      <c r="C32" s="15">
        <v>2</v>
      </c>
      <c r="D32" s="15">
        <v>5</v>
      </c>
      <c r="E32" s="15">
        <v>20</v>
      </c>
      <c r="F32" s="15">
        <v>29</v>
      </c>
      <c r="G32" s="15">
        <v>3</v>
      </c>
      <c r="H32" s="16">
        <v>40</v>
      </c>
    </row>
    <row r="33" spans="1:8" x14ac:dyDescent="0.2">
      <c r="A33" s="65" t="s">
        <v>28</v>
      </c>
      <c r="B33" s="59">
        <v>223</v>
      </c>
      <c r="C33" s="15">
        <v>2</v>
      </c>
      <c r="D33" s="15">
        <v>4</v>
      </c>
      <c r="E33" s="15">
        <v>13</v>
      </c>
      <c r="F33" s="15">
        <v>48</v>
      </c>
      <c r="G33" s="15">
        <v>0</v>
      </c>
      <c r="H33" s="16">
        <v>17</v>
      </c>
    </row>
    <row r="34" spans="1:8" x14ac:dyDescent="0.2">
      <c r="A34" s="65" t="s">
        <v>29</v>
      </c>
      <c r="B34" s="59">
        <v>332</v>
      </c>
      <c r="C34" s="15">
        <v>0</v>
      </c>
      <c r="D34" s="15">
        <v>3</v>
      </c>
      <c r="E34" s="15">
        <v>22</v>
      </c>
      <c r="F34" s="15">
        <v>54</v>
      </c>
      <c r="G34" s="15">
        <v>6</v>
      </c>
      <c r="H34" s="16">
        <v>42</v>
      </c>
    </row>
    <row r="35" spans="1:8" x14ac:dyDescent="0.2">
      <c r="A35" s="65" t="s">
        <v>30</v>
      </c>
      <c r="B35" s="59">
        <v>510</v>
      </c>
      <c r="C35" s="15">
        <v>1</v>
      </c>
      <c r="D35" s="15">
        <v>5</v>
      </c>
      <c r="E35" s="15">
        <v>48</v>
      </c>
      <c r="F35" s="15">
        <v>85</v>
      </c>
      <c r="G35" s="15">
        <v>2</v>
      </c>
      <c r="H35" s="16">
        <v>53</v>
      </c>
    </row>
    <row r="36" spans="1:8" x14ac:dyDescent="0.2">
      <c r="A36" s="65" t="s">
        <v>31</v>
      </c>
      <c r="B36" s="59">
        <v>268</v>
      </c>
      <c r="C36" s="15">
        <v>3</v>
      </c>
      <c r="D36" s="15">
        <v>3</v>
      </c>
      <c r="E36" s="15">
        <v>32</v>
      </c>
      <c r="F36" s="15">
        <v>44</v>
      </c>
      <c r="G36" s="15">
        <v>3</v>
      </c>
      <c r="H36" s="16">
        <v>38</v>
      </c>
    </row>
    <row r="37" spans="1:8" x14ac:dyDescent="0.2">
      <c r="A37" s="65" t="s">
        <v>32</v>
      </c>
      <c r="B37" s="59">
        <v>955</v>
      </c>
      <c r="C37" s="15">
        <v>35</v>
      </c>
      <c r="D37" s="15">
        <v>8</v>
      </c>
      <c r="E37" s="15">
        <v>136</v>
      </c>
      <c r="F37" s="15">
        <v>169</v>
      </c>
      <c r="G37" s="15">
        <v>11</v>
      </c>
      <c r="H37" s="16">
        <v>115</v>
      </c>
    </row>
    <row r="38" spans="1:8" x14ac:dyDescent="0.2">
      <c r="A38" s="65" t="s">
        <v>33</v>
      </c>
      <c r="B38" s="59">
        <v>263</v>
      </c>
      <c r="C38" s="15">
        <v>3</v>
      </c>
      <c r="D38" s="15">
        <v>1</v>
      </c>
      <c r="E38" s="15">
        <v>37</v>
      </c>
      <c r="F38" s="15">
        <v>54</v>
      </c>
      <c r="G38" s="15">
        <v>2</v>
      </c>
      <c r="H38" s="16">
        <v>20</v>
      </c>
    </row>
    <row r="39" spans="1:8" x14ac:dyDescent="0.2">
      <c r="A39" s="65" t="s">
        <v>34</v>
      </c>
      <c r="B39" s="59">
        <v>314</v>
      </c>
      <c r="C39" s="15">
        <v>0</v>
      </c>
      <c r="D39" s="15">
        <v>2</v>
      </c>
      <c r="E39" s="15">
        <v>40</v>
      </c>
      <c r="F39" s="15">
        <v>51</v>
      </c>
      <c r="G39" s="15">
        <v>4</v>
      </c>
      <c r="H39" s="16">
        <v>23</v>
      </c>
    </row>
    <row r="40" spans="1:8" x14ac:dyDescent="0.2">
      <c r="A40" s="65" t="s">
        <v>35</v>
      </c>
      <c r="B40" s="59">
        <v>786</v>
      </c>
      <c r="C40" s="15">
        <v>7</v>
      </c>
      <c r="D40" s="15">
        <v>26</v>
      </c>
      <c r="E40" s="15">
        <v>99</v>
      </c>
      <c r="F40" s="15">
        <v>101</v>
      </c>
      <c r="G40" s="15">
        <v>5</v>
      </c>
      <c r="H40" s="16">
        <v>106</v>
      </c>
    </row>
    <row r="41" spans="1:8" x14ac:dyDescent="0.2">
      <c r="A41" s="65" t="s">
        <v>36</v>
      </c>
      <c r="B41" s="59">
        <v>148</v>
      </c>
      <c r="C41" s="15">
        <v>0</v>
      </c>
      <c r="D41" s="15">
        <v>1</v>
      </c>
      <c r="E41" s="15">
        <v>16</v>
      </c>
      <c r="F41" s="15">
        <v>19</v>
      </c>
      <c r="G41" s="15">
        <v>2</v>
      </c>
      <c r="H41" s="16">
        <v>17</v>
      </c>
    </row>
    <row r="42" spans="1:8" x14ac:dyDescent="0.2">
      <c r="A42" s="64" t="s">
        <v>37</v>
      </c>
      <c r="B42" s="58">
        <v>168</v>
      </c>
      <c r="C42" s="21">
        <v>0</v>
      </c>
      <c r="D42" s="21">
        <v>2</v>
      </c>
      <c r="E42" s="21">
        <v>27</v>
      </c>
      <c r="F42" s="21">
        <v>23</v>
      </c>
      <c r="G42" s="21">
        <v>0</v>
      </c>
      <c r="H42" s="22">
        <v>18</v>
      </c>
    </row>
    <row r="43" spans="1:8" ht="14.25" x14ac:dyDescent="0.25">
      <c r="A43" s="68" t="s">
        <v>166</v>
      </c>
      <c r="B43" s="60"/>
      <c r="C43" s="49"/>
      <c r="D43" s="49"/>
      <c r="E43" s="49"/>
      <c r="F43" s="49"/>
      <c r="G43" s="49"/>
      <c r="H43" s="51"/>
    </row>
    <row r="44" spans="1:8" x14ac:dyDescent="0.2">
      <c r="A44" s="65" t="s">
        <v>38</v>
      </c>
      <c r="B44" s="59">
        <v>725</v>
      </c>
      <c r="C44" s="15">
        <v>6</v>
      </c>
      <c r="D44" s="15">
        <v>2</v>
      </c>
      <c r="E44" s="15">
        <v>43</v>
      </c>
      <c r="F44" s="15">
        <v>115</v>
      </c>
      <c r="G44" s="15">
        <v>9</v>
      </c>
      <c r="H44" s="12">
        <v>51</v>
      </c>
    </row>
    <row r="45" spans="1:8" x14ac:dyDescent="0.2">
      <c r="A45" s="65" t="s">
        <v>39</v>
      </c>
      <c r="B45" s="59">
        <v>4620</v>
      </c>
      <c r="C45" s="15">
        <v>23</v>
      </c>
      <c r="D45" s="15">
        <v>21</v>
      </c>
      <c r="E45" s="15">
        <v>68</v>
      </c>
      <c r="F45" s="15">
        <v>496</v>
      </c>
      <c r="G45" s="15">
        <v>58</v>
      </c>
      <c r="H45" s="12">
        <v>256</v>
      </c>
    </row>
    <row r="46" spans="1:8" x14ac:dyDescent="0.2">
      <c r="A46" s="65" t="s">
        <v>40</v>
      </c>
      <c r="B46" s="59">
        <v>335</v>
      </c>
      <c r="C46" s="15">
        <v>2</v>
      </c>
      <c r="D46" s="15">
        <v>1</v>
      </c>
      <c r="E46" s="15">
        <v>17</v>
      </c>
      <c r="F46" s="15">
        <v>55</v>
      </c>
      <c r="G46" s="15">
        <v>2</v>
      </c>
      <c r="H46" s="12">
        <v>37</v>
      </c>
    </row>
    <row r="47" spans="1:8" x14ac:dyDescent="0.2">
      <c r="A47" s="65" t="s">
        <v>41</v>
      </c>
      <c r="B47" s="59">
        <v>1427</v>
      </c>
      <c r="C47" s="15">
        <v>20</v>
      </c>
      <c r="D47" s="15">
        <v>11</v>
      </c>
      <c r="E47" s="15">
        <v>107</v>
      </c>
      <c r="F47" s="15">
        <v>220</v>
      </c>
      <c r="G47" s="15">
        <v>17</v>
      </c>
      <c r="H47" s="12">
        <v>137</v>
      </c>
    </row>
    <row r="48" spans="1:8" x14ac:dyDescent="0.2">
      <c r="A48" s="65" t="s">
        <v>42</v>
      </c>
      <c r="B48" s="59">
        <v>3679</v>
      </c>
      <c r="C48" s="15">
        <v>12</v>
      </c>
      <c r="D48" s="15">
        <v>19</v>
      </c>
      <c r="E48" s="15">
        <v>36</v>
      </c>
      <c r="F48" s="15">
        <v>419</v>
      </c>
      <c r="G48" s="15">
        <v>38</v>
      </c>
      <c r="H48" s="12">
        <v>169</v>
      </c>
    </row>
    <row r="49" spans="1:8" x14ac:dyDescent="0.2">
      <c r="A49" s="65" t="s">
        <v>43</v>
      </c>
      <c r="B49" s="59">
        <v>555</v>
      </c>
      <c r="C49" s="15">
        <v>2</v>
      </c>
      <c r="D49" s="15">
        <v>8</v>
      </c>
      <c r="E49" s="15">
        <v>54</v>
      </c>
      <c r="F49" s="15">
        <v>68</v>
      </c>
      <c r="G49" s="15">
        <v>7</v>
      </c>
      <c r="H49" s="12">
        <v>35</v>
      </c>
    </row>
    <row r="50" spans="1:8" x14ac:dyDescent="0.2">
      <c r="A50" s="65" t="s">
        <v>44</v>
      </c>
      <c r="B50" s="59">
        <v>2915</v>
      </c>
      <c r="C50" s="15">
        <v>13</v>
      </c>
      <c r="D50" s="15">
        <v>14</v>
      </c>
      <c r="E50" s="15">
        <v>15</v>
      </c>
      <c r="F50" s="15">
        <v>307</v>
      </c>
      <c r="G50" s="15">
        <v>33</v>
      </c>
      <c r="H50" s="12">
        <v>166</v>
      </c>
    </row>
    <row r="51" spans="1:8" x14ac:dyDescent="0.2">
      <c r="A51" s="65" t="s">
        <v>45</v>
      </c>
      <c r="B51" s="59">
        <v>557</v>
      </c>
      <c r="C51" s="15">
        <v>0</v>
      </c>
      <c r="D51" s="15">
        <v>5</v>
      </c>
      <c r="E51" s="15">
        <v>39</v>
      </c>
      <c r="F51" s="15">
        <v>86</v>
      </c>
      <c r="G51" s="15">
        <v>9</v>
      </c>
      <c r="H51" s="12">
        <v>40</v>
      </c>
    </row>
    <row r="52" spans="1:8" x14ac:dyDescent="0.2">
      <c r="A52" s="65" t="s">
        <v>46</v>
      </c>
      <c r="B52" s="59">
        <v>397</v>
      </c>
      <c r="C52" s="15">
        <v>5</v>
      </c>
      <c r="D52" s="15">
        <v>7</v>
      </c>
      <c r="E52" s="15">
        <v>19</v>
      </c>
      <c r="F52" s="15">
        <v>78</v>
      </c>
      <c r="G52" s="15">
        <v>6</v>
      </c>
      <c r="H52" s="12">
        <v>32</v>
      </c>
    </row>
    <row r="53" spans="1:8" x14ac:dyDescent="0.2">
      <c r="A53" s="65" t="s">
        <v>47</v>
      </c>
      <c r="B53" s="59">
        <v>144</v>
      </c>
      <c r="C53" s="15">
        <v>0</v>
      </c>
      <c r="D53" s="15">
        <v>1</v>
      </c>
      <c r="E53" s="15">
        <v>15</v>
      </c>
      <c r="F53" s="15">
        <v>28</v>
      </c>
      <c r="G53" s="15">
        <v>1</v>
      </c>
      <c r="H53" s="12">
        <v>16</v>
      </c>
    </row>
    <row r="54" spans="1:8" x14ac:dyDescent="0.2">
      <c r="A54" s="65" t="s">
        <v>48</v>
      </c>
      <c r="B54" s="59">
        <v>529</v>
      </c>
      <c r="C54" s="15">
        <v>1</v>
      </c>
      <c r="D54" s="15">
        <v>4</v>
      </c>
      <c r="E54" s="15">
        <v>33</v>
      </c>
      <c r="F54" s="15">
        <v>87</v>
      </c>
      <c r="G54" s="15">
        <v>9</v>
      </c>
      <c r="H54" s="12">
        <v>30</v>
      </c>
    </row>
    <row r="55" spans="1:8" x14ac:dyDescent="0.2">
      <c r="A55" s="65" t="s">
        <v>49</v>
      </c>
      <c r="B55" s="59">
        <v>57</v>
      </c>
      <c r="C55" s="15">
        <v>0</v>
      </c>
      <c r="D55" s="15">
        <v>0</v>
      </c>
      <c r="E55" s="15">
        <v>7</v>
      </c>
      <c r="F55" s="15">
        <v>8</v>
      </c>
      <c r="G55" s="15">
        <v>2</v>
      </c>
      <c r="H55" s="12">
        <v>6</v>
      </c>
    </row>
    <row r="56" spans="1:8" x14ac:dyDescent="0.2">
      <c r="A56" s="65" t="s">
        <v>50</v>
      </c>
      <c r="B56" s="59">
        <v>885</v>
      </c>
      <c r="C56" s="15">
        <v>4</v>
      </c>
      <c r="D56" s="15">
        <v>4</v>
      </c>
      <c r="E56" s="15">
        <v>8</v>
      </c>
      <c r="F56" s="15">
        <v>120</v>
      </c>
      <c r="G56" s="15">
        <v>12</v>
      </c>
      <c r="H56" s="12">
        <v>49</v>
      </c>
    </row>
    <row r="57" spans="1:8" x14ac:dyDescent="0.2">
      <c r="A57" s="65" t="s">
        <v>51</v>
      </c>
      <c r="B57" s="59">
        <v>1895</v>
      </c>
      <c r="C57" s="15">
        <v>40</v>
      </c>
      <c r="D57" s="15">
        <v>21</v>
      </c>
      <c r="E57" s="15">
        <v>27</v>
      </c>
      <c r="F57" s="15">
        <v>253</v>
      </c>
      <c r="G57" s="15">
        <v>18</v>
      </c>
      <c r="H57" s="12">
        <v>113</v>
      </c>
    </row>
    <row r="58" spans="1:8" x14ac:dyDescent="0.2">
      <c r="A58" s="65" t="s">
        <v>52</v>
      </c>
      <c r="B58" s="59">
        <v>2068</v>
      </c>
      <c r="C58" s="15">
        <v>15</v>
      </c>
      <c r="D58" s="15">
        <v>21</v>
      </c>
      <c r="E58" s="15">
        <v>17</v>
      </c>
      <c r="F58" s="15">
        <v>223</v>
      </c>
      <c r="G58" s="15">
        <v>24</v>
      </c>
      <c r="H58" s="12">
        <v>168</v>
      </c>
    </row>
    <row r="59" spans="1:8" x14ac:dyDescent="0.2">
      <c r="A59" s="65" t="s">
        <v>53</v>
      </c>
      <c r="B59" s="59">
        <v>821</v>
      </c>
      <c r="C59" s="15">
        <v>9</v>
      </c>
      <c r="D59" s="15">
        <v>0</v>
      </c>
      <c r="E59" s="15">
        <v>10</v>
      </c>
      <c r="F59" s="15">
        <v>99</v>
      </c>
      <c r="G59" s="15">
        <v>11</v>
      </c>
      <c r="H59" s="12">
        <v>56</v>
      </c>
    </row>
    <row r="60" spans="1:8" x14ac:dyDescent="0.2">
      <c r="A60" s="65" t="s">
        <v>54</v>
      </c>
      <c r="B60" s="59">
        <v>478</v>
      </c>
      <c r="C60" s="15">
        <v>4</v>
      </c>
      <c r="D60" s="15">
        <v>2</v>
      </c>
      <c r="E60" s="15">
        <v>21</v>
      </c>
      <c r="F60" s="15">
        <v>69</v>
      </c>
      <c r="G60" s="15">
        <v>7</v>
      </c>
      <c r="H60" s="12">
        <v>32</v>
      </c>
    </row>
    <row r="61" spans="1:8" ht="12.75" customHeight="1" x14ac:dyDescent="0.2">
      <c r="A61" s="65" t="s">
        <v>55</v>
      </c>
      <c r="B61" s="59">
        <v>1223</v>
      </c>
      <c r="C61" s="15">
        <v>7</v>
      </c>
      <c r="D61" s="15">
        <v>14</v>
      </c>
      <c r="E61" s="15">
        <v>42</v>
      </c>
      <c r="F61" s="15">
        <v>205</v>
      </c>
      <c r="G61" s="15">
        <v>19</v>
      </c>
      <c r="H61" s="12">
        <v>107</v>
      </c>
    </row>
    <row r="62" spans="1:8" x14ac:dyDescent="0.2">
      <c r="A62" s="65" t="s">
        <v>56</v>
      </c>
      <c r="B62" s="59">
        <v>108</v>
      </c>
      <c r="C62" s="15">
        <v>0</v>
      </c>
      <c r="D62" s="15">
        <v>0</v>
      </c>
      <c r="E62" s="15">
        <v>16</v>
      </c>
      <c r="F62" s="15">
        <v>12</v>
      </c>
      <c r="G62" s="15">
        <v>2</v>
      </c>
      <c r="H62" s="12">
        <v>18</v>
      </c>
    </row>
    <row r="63" spans="1:8" x14ac:dyDescent="0.2">
      <c r="A63" s="65" t="s">
        <v>57</v>
      </c>
      <c r="B63" s="59">
        <v>2109</v>
      </c>
      <c r="C63" s="15">
        <v>27</v>
      </c>
      <c r="D63" s="15">
        <v>112</v>
      </c>
      <c r="E63" s="15">
        <v>79</v>
      </c>
      <c r="F63" s="15">
        <v>286</v>
      </c>
      <c r="G63" s="15">
        <v>22</v>
      </c>
      <c r="H63" s="12">
        <v>258</v>
      </c>
    </row>
    <row r="64" spans="1:8" x14ac:dyDescent="0.2">
      <c r="A64" s="65" t="s">
        <v>58</v>
      </c>
      <c r="B64" s="59">
        <v>4754</v>
      </c>
      <c r="C64" s="15">
        <v>102</v>
      </c>
      <c r="D64" s="15">
        <v>42</v>
      </c>
      <c r="E64" s="15">
        <v>42</v>
      </c>
      <c r="F64" s="15">
        <v>451</v>
      </c>
      <c r="G64" s="15">
        <v>73</v>
      </c>
      <c r="H64" s="12">
        <v>235</v>
      </c>
    </row>
    <row r="65" spans="1:8" ht="14.25" x14ac:dyDescent="0.25">
      <c r="A65" s="68" t="s">
        <v>167</v>
      </c>
      <c r="B65" s="60"/>
      <c r="C65" s="49"/>
      <c r="D65" s="49"/>
      <c r="E65" s="49"/>
      <c r="F65" s="49"/>
      <c r="G65" s="49"/>
      <c r="H65" s="51"/>
    </row>
    <row r="66" spans="1:8" x14ac:dyDescent="0.2">
      <c r="A66" s="65" t="s">
        <v>59</v>
      </c>
      <c r="B66" s="59">
        <v>366</v>
      </c>
      <c r="C66" s="15">
        <v>11</v>
      </c>
      <c r="D66" s="15">
        <v>5</v>
      </c>
      <c r="E66" s="15">
        <v>48</v>
      </c>
      <c r="F66" s="15">
        <v>47</v>
      </c>
      <c r="G66" s="15">
        <v>4</v>
      </c>
      <c r="H66" s="12">
        <v>54</v>
      </c>
    </row>
    <row r="67" spans="1:8" x14ac:dyDescent="0.2">
      <c r="A67" s="65" t="s">
        <v>60</v>
      </c>
      <c r="B67" s="59">
        <v>3587</v>
      </c>
      <c r="C67" s="15">
        <v>69</v>
      </c>
      <c r="D67" s="15">
        <v>38</v>
      </c>
      <c r="E67" s="15">
        <v>47</v>
      </c>
      <c r="F67" s="15">
        <v>303</v>
      </c>
      <c r="G67" s="15">
        <v>28</v>
      </c>
      <c r="H67" s="12">
        <v>315</v>
      </c>
    </row>
    <row r="68" spans="1:8" x14ac:dyDescent="0.2">
      <c r="A68" s="65" t="s">
        <v>61</v>
      </c>
      <c r="B68" s="59">
        <v>59</v>
      </c>
      <c r="C68" s="15">
        <v>0</v>
      </c>
      <c r="D68" s="15">
        <v>3</v>
      </c>
      <c r="E68" s="15">
        <v>16</v>
      </c>
      <c r="F68" s="15">
        <v>2</v>
      </c>
      <c r="G68" s="15">
        <v>0</v>
      </c>
      <c r="H68" s="12">
        <v>13</v>
      </c>
    </row>
    <row r="69" spans="1:8" x14ac:dyDescent="0.2">
      <c r="A69" s="65" t="s">
        <v>62</v>
      </c>
      <c r="B69" s="59">
        <v>342</v>
      </c>
      <c r="C69" s="15">
        <v>1</v>
      </c>
      <c r="D69" s="15">
        <v>6</v>
      </c>
      <c r="E69" s="15">
        <v>41</v>
      </c>
      <c r="F69" s="15">
        <v>54</v>
      </c>
      <c r="G69" s="15">
        <v>2</v>
      </c>
      <c r="H69" s="12">
        <v>55</v>
      </c>
    </row>
    <row r="70" spans="1:8" x14ac:dyDescent="0.2">
      <c r="A70" s="65" t="s">
        <v>63</v>
      </c>
      <c r="B70" s="59">
        <v>421</v>
      </c>
      <c r="C70" s="15">
        <v>5</v>
      </c>
      <c r="D70" s="15">
        <v>4</v>
      </c>
      <c r="E70" s="15">
        <v>38</v>
      </c>
      <c r="F70" s="15">
        <v>60</v>
      </c>
      <c r="G70" s="15">
        <v>6</v>
      </c>
      <c r="H70" s="12">
        <v>57</v>
      </c>
    </row>
    <row r="71" spans="1:8" x14ac:dyDescent="0.2">
      <c r="A71" s="65" t="s">
        <v>64</v>
      </c>
      <c r="B71" s="59">
        <v>1103</v>
      </c>
      <c r="C71" s="15">
        <v>2</v>
      </c>
      <c r="D71" s="15">
        <v>9</v>
      </c>
      <c r="E71" s="15">
        <v>86</v>
      </c>
      <c r="F71" s="15">
        <v>144</v>
      </c>
      <c r="G71" s="15">
        <v>12</v>
      </c>
      <c r="H71" s="12">
        <v>136</v>
      </c>
    </row>
    <row r="72" spans="1:8" x14ac:dyDescent="0.2">
      <c r="A72" s="65" t="s">
        <v>65</v>
      </c>
      <c r="B72" s="59">
        <v>856</v>
      </c>
      <c r="C72" s="15">
        <v>19</v>
      </c>
      <c r="D72" s="15">
        <v>18</v>
      </c>
      <c r="E72" s="15">
        <v>87</v>
      </c>
      <c r="F72" s="15">
        <v>141</v>
      </c>
      <c r="G72" s="15">
        <v>13</v>
      </c>
      <c r="H72" s="12">
        <v>123</v>
      </c>
    </row>
    <row r="73" spans="1:8" x14ac:dyDescent="0.2">
      <c r="A73" s="65" t="s">
        <v>66</v>
      </c>
      <c r="B73" s="59">
        <v>1586</v>
      </c>
      <c r="C73" s="15">
        <v>18</v>
      </c>
      <c r="D73" s="15">
        <v>27</v>
      </c>
      <c r="E73" s="15">
        <v>251</v>
      </c>
      <c r="F73" s="15">
        <v>187</v>
      </c>
      <c r="G73" s="15">
        <v>18</v>
      </c>
      <c r="H73" s="12">
        <v>224</v>
      </c>
    </row>
    <row r="74" spans="1:8" x14ac:dyDescent="0.2">
      <c r="A74" s="65" t="s">
        <v>67</v>
      </c>
      <c r="B74" s="59">
        <v>657</v>
      </c>
      <c r="C74" s="15">
        <v>3</v>
      </c>
      <c r="D74" s="15">
        <v>8</v>
      </c>
      <c r="E74" s="15">
        <v>56</v>
      </c>
      <c r="F74" s="15">
        <v>100</v>
      </c>
      <c r="G74" s="15">
        <v>9</v>
      </c>
      <c r="H74" s="12">
        <v>82</v>
      </c>
    </row>
    <row r="75" spans="1:8" x14ac:dyDescent="0.2">
      <c r="A75" s="65"/>
      <c r="B75" s="59"/>
      <c r="C75" s="15"/>
      <c r="D75" s="15"/>
      <c r="E75" s="15"/>
      <c r="F75" s="15"/>
      <c r="G75" s="15"/>
      <c r="H75" s="12"/>
    </row>
    <row r="76" spans="1:8" x14ac:dyDescent="0.2">
      <c r="A76" s="65"/>
      <c r="B76" s="59"/>
      <c r="C76" s="15"/>
      <c r="D76" s="15"/>
      <c r="E76" s="15"/>
      <c r="F76" s="15"/>
      <c r="G76" s="15"/>
      <c r="H76" s="12"/>
    </row>
    <row r="77" spans="1:8" x14ac:dyDescent="0.2">
      <c r="A77" s="65"/>
      <c r="B77" s="59"/>
      <c r="C77" s="15"/>
      <c r="D77" s="15"/>
      <c r="E77" s="15"/>
      <c r="F77" s="15"/>
      <c r="G77" s="15"/>
      <c r="H77" s="12"/>
    </row>
    <row r="78" spans="1:8" x14ac:dyDescent="0.2">
      <c r="A78" s="65"/>
      <c r="B78" s="59"/>
      <c r="C78" s="15"/>
      <c r="D78" s="15"/>
      <c r="E78" s="15"/>
      <c r="F78" s="15"/>
      <c r="G78" s="15"/>
      <c r="H78" s="12"/>
    </row>
    <row r="79" spans="1:8" x14ac:dyDescent="0.2">
      <c r="A79" s="64"/>
      <c r="B79" s="58"/>
      <c r="C79" s="21"/>
      <c r="D79" s="21"/>
      <c r="E79" s="21"/>
      <c r="F79" s="21"/>
      <c r="G79" s="21"/>
      <c r="H79" s="28"/>
    </row>
    <row r="80" spans="1:8" ht="14.25" x14ac:dyDescent="0.25">
      <c r="A80" s="68" t="s">
        <v>168</v>
      </c>
      <c r="B80" s="60"/>
      <c r="C80" s="49"/>
      <c r="D80" s="49"/>
      <c r="E80" s="49"/>
      <c r="F80" s="49"/>
      <c r="G80" s="49"/>
      <c r="H80" s="51"/>
    </row>
    <row r="81" spans="1:8" x14ac:dyDescent="0.2">
      <c r="A81" s="65" t="s">
        <v>68</v>
      </c>
      <c r="B81" s="59">
        <v>2274</v>
      </c>
      <c r="C81" s="15">
        <v>121</v>
      </c>
      <c r="D81" s="15">
        <v>52</v>
      </c>
      <c r="E81" s="15">
        <v>31</v>
      </c>
      <c r="F81" s="15">
        <v>219</v>
      </c>
      <c r="G81" s="15">
        <v>13</v>
      </c>
      <c r="H81" s="12">
        <v>230</v>
      </c>
    </row>
    <row r="82" spans="1:8" x14ac:dyDescent="0.2">
      <c r="A82" s="65" t="s">
        <v>69</v>
      </c>
      <c r="B82" s="59">
        <v>1358</v>
      </c>
      <c r="C82" s="15">
        <v>156</v>
      </c>
      <c r="D82" s="15">
        <v>46</v>
      </c>
      <c r="E82" s="15">
        <v>41</v>
      </c>
      <c r="F82" s="15">
        <v>125</v>
      </c>
      <c r="G82" s="15">
        <v>285</v>
      </c>
      <c r="H82" s="12">
        <v>514</v>
      </c>
    </row>
    <row r="83" spans="1:8" x14ac:dyDescent="0.2">
      <c r="A83" s="65" t="s">
        <v>70</v>
      </c>
      <c r="B83" s="59">
        <v>1131</v>
      </c>
      <c r="C83" s="15">
        <v>10</v>
      </c>
      <c r="D83" s="15">
        <v>12</v>
      </c>
      <c r="E83" s="15">
        <v>71</v>
      </c>
      <c r="F83" s="15">
        <v>137</v>
      </c>
      <c r="G83" s="15">
        <v>13</v>
      </c>
      <c r="H83" s="12">
        <v>121</v>
      </c>
    </row>
    <row r="84" spans="1:8" x14ac:dyDescent="0.2">
      <c r="A84" s="65" t="s">
        <v>71</v>
      </c>
      <c r="B84" s="59">
        <v>1335</v>
      </c>
      <c r="C84" s="15">
        <v>97</v>
      </c>
      <c r="D84" s="15">
        <v>13</v>
      </c>
      <c r="E84" s="15">
        <v>57</v>
      </c>
      <c r="F84" s="15">
        <v>175</v>
      </c>
      <c r="G84" s="15">
        <v>6</v>
      </c>
      <c r="H84" s="12">
        <v>196</v>
      </c>
    </row>
    <row r="85" spans="1:8" x14ac:dyDescent="0.2">
      <c r="A85" s="65" t="s">
        <v>72</v>
      </c>
      <c r="B85" s="59">
        <v>650</v>
      </c>
      <c r="C85" s="15">
        <v>8</v>
      </c>
      <c r="D85" s="15">
        <v>3</v>
      </c>
      <c r="E85" s="15">
        <v>73</v>
      </c>
      <c r="F85" s="15">
        <v>106</v>
      </c>
      <c r="G85" s="15">
        <v>10</v>
      </c>
      <c r="H85" s="12">
        <v>87</v>
      </c>
    </row>
    <row r="86" spans="1:8" x14ac:dyDescent="0.2">
      <c r="A86" s="65" t="s">
        <v>73</v>
      </c>
      <c r="B86" s="59">
        <v>1330</v>
      </c>
      <c r="C86" s="15">
        <v>38</v>
      </c>
      <c r="D86" s="15">
        <v>13</v>
      </c>
      <c r="E86" s="15">
        <v>27</v>
      </c>
      <c r="F86" s="15">
        <v>131</v>
      </c>
      <c r="G86" s="15">
        <v>16</v>
      </c>
      <c r="H86" s="12">
        <v>96</v>
      </c>
    </row>
    <row r="87" spans="1:8" x14ac:dyDescent="0.2">
      <c r="A87" s="65" t="s">
        <v>74</v>
      </c>
      <c r="B87" s="59">
        <v>4328</v>
      </c>
      <c r="C87" s="15">
        <v>228</v>
      </c>
      <c r="D87" s="15">
        <v>54</v>
      </c>
      <c r="E87" s="15">
        <v>47</v>
      </c>
      <c r="F87" s="15">
        <v>341</v>
      </c>
      <c r="G87" s="15">
        <v>26</v>
      </c>
      <c r="H87" s="12">
        <v>357</v>
      </c>
    </row>
    <row r="88" spans="1:8" x14ac:dyDescent="0.2">
      <c r="A88" s="65" t="s">
        <v>75</v>
      </c>
      <c r="B88" s="59">
        <v>1433</v>
      </c>
      <c r="C88" s="15">
        <v>30</v>
      </c>
      <c r="D88" s="15">
        <v>10</v>
      </c>
      <c r="E88" s="15">
        <v>61</v>
      </c>
      <c r="F88" s="15">
        <v>196</v>
      </c>
      <c r="G88" s="15">
        <v>10</v>
      </c>
      <c r="H88" s="12">
        <v>148</v>
      </c>
    </row>
    <row r="89" spans="1:8" ht="14.25" x14ac:dyDescent="0.25">
      <c r="A89" s="68" t="s">
        <v>85</v>
      </c>
      <c r="B89" s="60"/>
      <c r="C89" s="49"/>
      <c r="D89" s="49"/>
      <c r="E89" s="49"/>
      <c r="F89" s="49"/>
      <c r="G89" s="49"/>
      <c r="H89" s="51"/>
    </row>
    <row r="90" spans="1:8" x14ac:dyDescent="0.2">
      <c r="A90" s="65" t="s">
        <v>76</v>
      </c>
      <c r="B90" s="59">
        <v>512</v>
      </c>
      <c r="C90" s="15">
        <v>30</v>
      </c>
      <c r="D90" s="15">
        <v>2</v>
      </c>
      <c r="E90" s="15">
        <v>39</v>
      </c>
      <c r="F90" s="15">
        <v>113</v>
      </c>
      <c r="G90" s="15">
        <v>6</v>
      </c>
      <c r="H90" s="12">
        <v>53</v>
      </c>
    </row>
    <row r="91" spans="1:8" x14ac:dyDescent="0.2">
      <c r="A91" s="65" t="s">
        <v>77</v>
      </c>
      <c r="B91" s="59">
        <v>1991</v>
      </c>
      <c r="C91" s="15">
        <v>57</v>
      </c>
      <c r="D91" s="15">
        <v>25</v>
      </c>
      <c r="E91" s="15">
        <v>45</v>
      </c>
      <c r="F91" s="15">
        <v>311</v>
      </c>
      <c r="G91" s="15">
        <v>15</v>
      </c>
      <c r="H91" s="12">
        <v>189</v>
      </c>
    </row>
    <row r="92" spans="1:8" x14ac:dyDescent="0.2">
      <c r="A92" s="65" t="s">
        <v>78</v>
      </c>
      <c r="B92" s="59">
        <v>2615</v>
      </c>
      <c r="C92" s="15">
        <v>12</v>
      </c>
      <c r="D92" s="15">
        <v>17</v>
      </c>
      <c r="E92" s="15">
        <v>26</v>
      </c>
      <c r="F92" s="15">
        <v>358</v>
      </c>
      <c r="G92" s="15">
        <v>30</v>
      </c>
      <c r="H92" s="12">
        <v>110</v>
      </c>
    </row>
    <row r="93" spans="1:8" x14ac:dyDescent="0.2">
      <c r="A93" s="65" t="s">
        <v>79</v>
      </c>
      <c r="B93" s="59">
        <v>230</v>
      </c>
      <c r="C93" s="15">
        <v>31</v>
      </c>
      <c r="D93" s="15">
        <v>22</v>
      </c>
      <c r="E93" s="15">
        <v>17</v>
      </c>
      <c r="F93" s="15">
        <v>43</v>
      </c>
      <c r="G93" s="15">
        <v>4</v>
      </c>
      <c r="H93" s="12">
        <v>66</v>
      </c>
    </row>
    <row r="94" spans="1:8" x14ac:dyDescent="0.2">
      <c r="A94" s="65" t="s">
        <v>80</v>
      </c>
      <c r="B94" s="59">
        <v>1199</v>
      </c>
      <c r="C94" s="15">
        <v>8</v>
      </c>
      <c r="D94" s="15">
        <v>6</v>
      </c>
      <c r="E94" s="15">
        <v>77</v>
      </c>
      <c r="F94" s="15">
        <v>138</v>
      </c>
      <c r="G94" s="15">
        <v>7</v>
      </c>
      <c r="H94" s="12">
        <v>119</v>
      </c>
    </row>
    <row r="95" spans="1:8" x14ac:dyDescent="0.2">
      <c r="A95" s="65" t="s">
        <v>81</v>
      </c>
      <c r="B95" s="59">
        <v>1686</v>
      </c>
      <c r="C95" s="15">
        <v>22</v>
      </c>
      <c r="D95" s="15">
        <v>16</v>
      </c>
      <c r="E95" s="15">
        <v>37</v>
      </c>
      <c r="F95" s="15">
        <v>242</v>
      </c>
      <c r="G95" s="15">
        <v>13</v>
      </c>
      <c r="H95" s="12">
        <v>155</v>
      </c>
    </row>
    <row r="96" spans="1:8" x14ac:dyDescent="0.2">
      <c r="A96" s="65" t="s">
        <v>82</v>
      </c>
      <c r="B96" s="59">
        <v>1223</v>
      </c>
      <c r="C96" s="15">
        <v>98</v>
      </c>
      <c r="D96" s="15">
        <v>10</v>
      </c>
      <c r="E96" s="15">
        <v>51</v>
      </c>
      <c r="F96" s="15">
        <v>171</v>
      </c>
      <c r="G96" s="15">
        <v>10</v>
      </c>
      <c r="H96" s="12">
        <v>132</v>
      </c>
    </row>
    <row r="97" spans="1:8" x14ac:dyDescent="0.2">
      <c r="A97" s="65" t="s">
        <v>83</v>
      </c>
      <c r="B97" s="59">
        <v>3174</v>
      </c>
      <c r="C97" s="15">
        <v>198</v>
      </c>
      <c r="D97" s="15">
        <v>18</v>
      </c>
      <c r="E97" s="15">
        <v>51</v>
      </c>
      <c r="F97" s="15">
        <v>417</v>
      </c>
      <c r="G97" s="15">
        <v>34</v>
      </c>
      <c r="H97" s="12">
        <v>223</v>
      </c>
    </row>
    <row r="98" spans="1:8" x14ac:dyDescent="0.2">
      <c r="A98" s="65" t="s">
        <v>84</v>
      </c>
      <c r="B98" s="59">
        <v>1896</v>
      </c>
      <c r="C98" s="15">
        <v>17</v>
      </c>
      <c r="D98" s="15">
        <v>13</v>
      </c>
      <c r="E98" s="15">
        <v>28</v>
      </c>
      <c r="F98" s="15">
        <v>264</v>
      </c>
      <c r="G98" s="15">
        <v>24</v>
      </c>
      <c r="H98" s="12">
        <v>123</v>
      </c>
    </row>
    <row r="99" spans="1:8" x14ac:dyDescent="0.2">
      <c r="A99" s="65" t="s">
        <v>85</v>
      </c>
      <c r="B99" s="59">
        <v>8718</v>
      </c>
      <c r="C99" s="15">
        <v>151</v>
      </c>
      <c r="D99" s="15">
        <v>168</v>
      </c>
      <c r="E99" s="15">
        <v>23</v>
      </c>
      <c r="F99" s="15">
        <v>911</v>
      </c>
      <c r="G99" s="15">
        <v>90</v>
      </c>
      <c r="H99" s="12">
        <v>538</v>
      </c>
    </row>
    <row r="100" spans="1:8" x14ac:dyDescent="0.2">
      <c r="A100" s="65" t="s">
        <v>86</v>
      </c>
      <c r="B100" s="59">
        <v>663</v>
      </c>
      <c r="C100" s="15">
        <v>73</v>
      </c>
      <c r="D100" s="15">
        <v>5</v>
      </c>
      <c r="E100" s="15">
        <v>20</v>
      </c>
      <c r="F100" s="15">
        <v>100</v>
      </c>
      <c r="G100" s="15">
        <v>6</v>
      </c>
      <c r="H100" s="12">
        <v>99</v>
      </c>
    </row>
    <row r="101" spans="1:8" x14ac:dyDescent="0.2">
      <c r="A101" s="65" t="s">
        <v>87</v>
      </c>
      <c r="B101" s="59">
        <v>2917</v>
      </c>
      <c r="C101" s="15">
        <v>37</v>
      </c>
      <c r="D101" s="15">
        <v>22</v>
      </c>
      <c r="E101" s="15">
        <v>8</v>
      </c>
      <c r="F101" s="15">
        <v>302</v>
      </c>
      <c r="G101" s="15">
        <v>22</v>
      </c>
      <c r="H101" s="12">
        <v>184</v>
      </c>
    </row>
    <row r="102" spans="1:8" x14ac:dyDescent="0.2">
      <c r="A102" s="65" t="s">
        <v>88</v>
      </c>
      <c r="B102" s="59">
        <v>891</v>
      </c>
      <c r="C102" s="15">
        <v>3</v>
      </c>
      <c r="D102" s="15">
        <v>2</v>
      </c>
      <c r="E102" s="15">
        <v>13</v>
      </c>
      <c r="F102" s="15">
        <v>139</v>
      </c>
      <c r="G102" s="15">
        <v>8</v>
      </c>
      <c r="H102" s="12">
        <v>34</v>
      </c>
    </row>
    <row r="103" spans="1:8" x14ac:dyDescent="0.2">
      <c r="A103" s="65" t="s">
        <v>89</v>
      </c>
      <c r="B103" s="59">
        <v>489</v>
      </c>
      <c r="C103" s="15">
        <v>1</v>
      </c>
      <c r="D103" s="15">
        <v>5</v>
      </c>
      <c r="E103" s="15">
        <v>65</v>
      </c>
      <c r="F103" s="15">
        <v>88</v>
      </c>
      <c r="G103" s="15">
        <v>2</v>
      </c>
      <c r="H103" s="12">
        <v>41</v>
      </c>
    </row>
    <row r="104" spans="1:8" x14ac:dyDescent="0.2">
      <c r="A104" s="65" t="s">
        <v>90</v>
      </c>
      <c r="B104" s="59">
        <v>2751</v>
      </c>
      <c r="C104" s="15">
        <v>58</v>
      </c>
      <c r="D104" s="15">
        <v>18</v>
      </c>
      <c r="E104" s="15">
        <v>32</v>
      </c>
      <c r="F104" s="15">
        <v>372</v>
      </c>
      <c r="G104" s="15">
        <v>26</v>
      </c>
      <c r="H104" s="12">
        <v>151</v>
      </c>
    </row>
    <row r="105" spans="1:8" ht="14.25" x14ac:dyDescent="0.25">
      <c r="A105" s="68" t="s">
        <v>169</v>
      </c>
      <c r="B105" s="60"/>
      <c r="C105" s="49"/>
      <c r="D105" s="49"/>
      <c r="E105" s="49"/>
      <c r="F105" s="49"/>
      <c r="G105" s="49"/>
      <c r="H105" s="51"/>
    </row>
    <row r="106" spans="1:8" x14ac:dyDescent="0.2">
      <c r="A106" s="65" t="s">
        <v>91</v>
      </c>
      <c r="B106" s="59">
        <v>1714</v>
      </c>
      <c r="C106" s="15">
        <v>7</v>
      </c>
      <c r="D106" s="15">
        <v>14</v>
      </c>
      <c r="E106" s="15">
        <v>52</v>
      </c>
      <c r="F106" s="15">
        <v>268</v>
      </c>
      <c r="G106" s="15">
        <v>10</v>
      </c>
      <c r="H106" s="12">
        <v>126</v>
      </c>
    </row>
    <row r="107" spans="1:8" x14ac:dyDescent="0.2">
      <c r="A107" s="65" t="s">
        <v>92</v>
      </c>
      <c r="B107" s="59">
        <v>206</v>
      </c>
      <c r="C107" s="15">
        <v>0</v>
      </c>
      <c r="D107" s="15">
        <v>1</v>
      </c>
      <c r="E107" s="15">
        <v>40</v>
      </c>
      <c r="F107" s="15">
        <v>43</v>
      </c>
      <c r="G107" s="15">
        <v>2</v>
      </c>
      <c r="H107" s="12">
        <v>28</v>
      </c>
    </row>
    <row r="108" spans="1:8" x14ac:dyDescent="0.2">
      <c r="A108" s="65" t="s">
        <v>93</v>
      </c>
      <c r="B108" s="59">
        <v>368</v>
      </c>
      <c r="C108" s="15">
        <v>1</v>
      </c>
      <c r="D108" s="15">
        <v>6</v>
      </c>
      <c r="E108" s="15">
        <v>105</v>
      </c>
      <c r="F108" s="15">
        <v>56</v>
      </c>
      <c r="G108" s="15">
        <v>4</v>
      </c>
      <c r="H108" s="12">
        <v>64</v>
      </c>
    </row>
    <row r="109" spans="1:8" x14ac:dyDescent="0.2">
      <c r="A109" s="65" t="s">
        <v>94</v>
      </c>
      <c r="B109" s="59">
        <v>2433</v>
      </c>
      <c r="C109" s="15">
        <v>25</v>
      </c>
      <c r="D109" s="15">
        <v>12</v>
      </c>
      <c r="E109" s="15">
        <v>59</v>
      </c>
      <c r="F109" s="15">
        <v>526</v>
      </c>
      <c r="G109" s="15">
        <v>22</v>
      </c>
      <c r="H109" s="12">
        <v>221</v>
      </c>
    </row>
    <row r="110" spans="1:8" x14ac:dyDescent="0.2">
      <c r="A110" s="65" t="s">
        <v>95</v>
      </c>
      <c r="B110" s="59">
        <v>2313</v>
      </c>
      <c r="C110" s="15">
        <v>26</v>
      </c>
      <c r="D110" s="15">
        <v>25</v>
      </c>
      <c r="E110" s="15">
        <v>42</v>
      </c>
      <c r="F110" s="15">
        <v>316</v>
      </c>
      <c r="G110" s="15">
        <v>22</v>
      </c>
      <c r="H110" s="12">
        <v>238</v>
      </c>
    </row>
    <row r="111" spans="1:8" x14ac:dyDescent="0.2">
      <c r="A111" s="65" t="s">
        <v>96</v>
      </c>
      <c r="B111" s="59">
        <v>1305</v>
      </c>
      <c r="C111" s="15">
        <v>26</v>
      </c>
      <c r="D111" s="15">
        <v>17</v>
      </c>
      <c r="E111" s="15">
        <v>34</v>
      </c>
      <c r="F111" s="15">
        <v>206</v>
      </c>
      <c r="G111" s="15">
        <v>12</v>
      </c>
      <c r="H111" s="12">
        <v>119</v>
      </c>
    </row>
    <row r="112" spans="1:8" x14ac:dyDescent="0.2">
      <c r="A112" s="65" t="s">
        <v>97</v>
      </c>
      <c r="B112" s="59">
        <v>65</v>
      </c>
      <c r="C112" s="15">
        <v>0</v>
      </c>
      <c r="D112" s="15">
        <v>0</v>
      </c>
      <c r="E112" s="15">
        <v>21</v>
      </c>
      <c r="F112" s="15">
        <v>12</v>
      </c>
      <c r="G112" s="15">
        <v>0</v>
      </c>
      <c r="H112" s="12">
        <v>19</v>
      </c>
    </row>
    <row r="113" spans="1:8" x14ac:dyDescent="0.2">
      <c r="A113" s="65" t="s">
        <v>98</v>
      </c>
      <c r="B113" s="59">
        <v>676</v>
      </c>
      <c r="C113" s="15">
        <v>5</v>
      </c>
      <c r="D113" s="15">
        <v>4</v>
      </c>
      <c r="E113" s="15">
        <v>67</v>
      </c>
      <c r="F113" s="15">
        <v>131</v>
      </c>
      <c r="G113" s="15">
        <v>12</v>
      </c>
      <c r="H113" s="12">
        <v>66</v>
      </c>
    </row>
    <row r="114" spans="1:8" x14ac:dyDescent="0.2">
      <c r="A114" s="65" t="s">
        <v>99</v>
      </c>
      <c r="B114" s="59">
        <v>3068</v>
      </c>
      <c r="C114" s="15">
        <v>44</v>
      </c>
      <c r="D114" s="15">
        <v>16</v>
      </c>
      <c r="E114" s="15">
        <v>39</v>
      </c>
      <c r="F114" s="15">
        <v>417</v>
      </c>
      <c r="G114" s="15">
        <v>45</v>
      </c>
      <c r="H114" s="12">
        <v>155</v>
      </c>
    </row>
    <row r="115" spans="1:8" x14ac:dyDescent="0.2">
      <c r="A115" s="65" t="s">
        <v>100</v>
      </c>
      <c r="B115" s="59">
        <v>1041</v>
      </c>
      <c r="C115" s="15">
        <v>32</v>
      </c>
      <c r="D115" s="15">
        <v>9</v>
      </c>
      <c r="E115" s="15">
        <v>52</v>
      </c>
      <c r="F115" s="15">
        <v>189</v>
      </c>
      <c r="G115" s="15">
        <v>15</v>
      </c>
      <c r="H115" s="12">
        <v>114</v>
      </c>
    </row>
    <row r="116" spans="1:8" x14ac:dyDescent="0.2">
      <c r="A116" s="64" t="s">
        <v>101</v>
      </c>
      <c r="B116" s="58">
        <v>262</v>
      </c>
      <c r="C116" s="21">
        <v>0</v>
      </c>
      <c r="D116" s="21">
        <v>2</v>
      </c>
      <c r="E116" s="21">
        <v>32</v>
      </c>
      <c r="F116" s="21">
        <v>46</v>
      </c>
      <c r="G116" s="21">
        <v>1</v>
      </c>
      <c r="H116" s="28">
        <v>33</v>
      </c>
    </row>
    <row r="117" spans="1:8" ht="14.25" x14ac:dyDescent="0.25">
      <c r="A117" s="68" t="s">
        <v>170</v>
      </c>
      <c r="B117" s="60"/>
      <c r="C117" s="49"/>
      <c r="D117" s="49"/>
      <c r="E117" s="49"/>
      <c r="F117" s="49"/>
      <c r="G117" s="49"/>
      <c r="H117" s="51"/>
    </row>
    <row r="118" spans="1:8" x14ac:dyDescent="0.2">
      <c r="A118" s="65" t="s">
        <v>102</v>
      </c>
      <c r="B118" s="59">
        <v>771</v>
      </c>
      <c r="C118" s="15">
        <v>10</v>
      </c>
      <c r="D118" s="15">
        <v>12</v>
      </c>
      <c r="E118" s="15">
        <v>40</v>
      </c>
      <c r="F118" s="15">
        <v>139</v>
      </c>
      <c r="G118" s="15">
        <v>4</v>
      </c>
      <c r="H118" s="12">
        <v>55</v>
      </c>
    </row>
    <row r="119" spans="1:8" x14ac:dyDescent="0.2">
      <c r="A119" s="65" t="s">
        <v>103</v>
      </c>
      <c r="B119" s="59">
        <v>588</v>
      </c>
      <c r="C119" s="15">
        <v>14</v>
      </c>
      <c r="D119" s="15">
        <v>5</v>
      </c>
      <c r="E119" s="15">
        <v>71</v>
      </c>
      <c r="F119" s="15">
        <v>98</v>
      </c>
      <c r="G119" s="15">
        <v>5</v>
      </c>
      <c r="H119" s="12">
        <v>60</v>
      </c>
    </row>
    <row r="120" spans="1:8" ht="12.75" customHeight="1" x14ac:dyDescent="0.2">
      <c r="A120" s="65" t="s">
        <v>104</v>
      </c>
      <c r="B120" s="59">
        <v>3336</v>
      </c>
      <c r="C120" s="15">
        <v>114</v>
      </c>
      <c r="D120" s="15">
        <v>19</v>
      </c>
      <c r="E120" s="15">
        <v>23</v>
      </c>
      <c r="F120" s="15">
        <v>483</v>
      </c>
      <c r="G120" s="15">
        <v>35</v>
      </c>
      <c r="H120" s="12">
        <v>290</v>
      </c>
    </row>
    <row r="121" spans="1:8" ht="12.75" customHeight="1" x14ac:dyDescent="0.2">
      <c r="A121" s="65" t="s">
        <v>105</v>
      </c>
      <c r="B121" s="59">
        <v>566</v>
      </c>
      <c r="C121" s="15">
        <v>13</v>
      </c>
      <c r="D121" s="15">
        <v>15</v>
      </c>
      <c r="E121" s="15">
        <v>63</v>
      </c>
      <c r="F121" s="15">
        <v>73</v>
      </c>
      <c r="G121" s="15">
        <v>3</v>
      </c>
      <c r="H121" s="12">
        <v>80</v>
      </c>
    </row>
    <row r="122" spans="1:8" x14ac:dyDescent="0.2">
      <c r="A122" s="65" t="s">
        <v>106</v>
      </c>
      <c r="B122" s="59">
        <v>859</v>
      </c>
      <c r="C122" s="15">
        <v>12</v>
      </c>
      <c r="D122" s="15">
        <v>6</v>
      </c>
      <c r="E122" s="15">
        <v>80</v>
      </c>
      <c r="F122" s="15">
        <v>155</v>
      </c>
      <c r="G122" s="15">
        <v>8</v>
      </c>
      <c r="H122" s="12">
        <v>63</v>
      </c>
    </row>
    <row r="123" spans="1:8" x14ac:dyDescent="0.2">
      <c r="A123" s="65" t="s">
        <v>107</v>
      </c>
      <c r="B123" s="59">
        <v>1908</v>
      </c>
      <c r="C123" s="15">
        <v>12</v>
      </c>
      <c r="D123" s="15">
        <v>13</v>
      </c>
      <c r="E123" s="15">
        <v>66</v>
      </c>
      <c r="F123" s="15">
        <v>277</v>
      </c>
      <c r="G123" s="15">
        <v>13</v>
      </c>
      <c r="H123" s="12">
        <v>130</v>
      </c>
    </row>
    <row r="124" spans="1:8" x14ac:dyDescent="0.2">
      <c r="A124" s="65" t="s">
        <v>108</v>
      </c>
      <c r="B124" s="59">
        <v>627</v>
      </c>
      <c r="C124" s="15">
        <v>7</v>
      </c>
      <c r="D124" s="15">
        <v>7</v>
      </c>
      <c r="E124" s="15">
        <v>73</v>
      </c>
      <c r="F124" s="15">
        <v>97</v>
      </c>
      <c r="G124" s="15">
        <v>6</v>
      </c>
      <c r="H124" s="12">
        <v>68</v>
      </c>
    </row>
    <row r="125" spans="1:8" x14ac:dyDescent="0.2">
      <c r="A125" s="65" t="s">
        <v>109</v>
      </c>
      <c r="B125" s="59">
        <v>928</v>
      </c>
      <c r="C125" s="15">
        <v>1</v>
      </c>
      <c r="D125" s="15">
        <v>4</v>
      </c>
      <c r="E125" s="15">
        <v>95</v>
      </c>
      <c r="F125" s="15">
        <v>147</v>
      </c>
      <c r="G125" s="15">
        <v>7</v>
      </c>
      <c r="H125" s="12">
        <v>85</v>
      </c>
    </row>
    <row r="126" spans="1:8" x14ac:dyDescent="0.2">
      <c r="A126" s="65" t="s">
        <v>110</v>
      </c>
      <c r="B126" s="59">
        <v>702</v>
      </c>
      <c r="C126" s="15">
        <v>0</v>
      </c>
      <c r="D126" s="15">
        <v>6</v>
      </c>
      <c r="E126" s="15">
        <v>46</v>
      </c>
      <c r="F126" s="15">
        <v>135</v>
      </c>
      <c r="G126" s="15">
        <v>2</v>
      </c>
      <c r="H126" s="12">
        <v>66</v>
      </c>
    </row>
    <row r="127" spans="1:8" x14ac:dyDescent="0.2">
      <c r="A127" s="65" t="s">
        <v>111</v>
      </c>
      <c r="B127" s="59">
        <v>719</v>
      </c>
      <c r="C127" s="15">
        <v>9</v>
      </c>
      <c r="D127" s="15">
        <v>5</v>
      </c>
      <c r="E127" s="15">
        <v>140</v>
      </c>
      <c r="F127" s="15">
        <v>134</v>
      </c>
      <c r="G127" s="15">
        <v>9</v>
      </c>
      <c r="H127" s="12">
        <v>109</v>
      </c>
    </row>
    <row r="128" spans="1:8" x14ac:dyDescent="0.2">
      <c r="A128" s="65" t="s">
        <v>112</v>
      </c>
      <c r="B128" s="59">
        <v>799</v>
      </c>
      <c r="C128" s="15">
        <v>0</v>
      </c>
      <c r="D128" s="15">
        <v>7</v>
      </c>
      <c r="E128" s="15">
        <v>28</v>
      </c>
      <c r="F128" s="15">
        <v>117</v>
      </c>
      <c r="G128" s="15">
        <v>10</v>
      </c>
      <c r="H128" s="12">
        <v>61</v>
      </c>
    </row>
    <row r="129" spans="1:8" ht="14.25" x14ac:dyDescent="0.25">
      <c r="A129" s="68" t="s">
        <v>171</v>
      </c>
      <c r="B129" s="60"/>
      <c r="C129" s="49"/>
      <c r="D129" s="49"/>
      <c r="E129" s="49"/>
      <c r="F129" s="49"/>
      <c r="G129" s="49"/>
      <c r="H129" s="51"/>
    </row>
    <row r="130" spans="1:8" x14ac:dyDescent="0.2">
      <c r="A130" s="65" t="s">
        <v>113</v>
      </c>
      <c r="B130" s="59">
        <v>548</v>
      </c>
      <c r="C130" s="15">
        <v>18</v>
      </c>
      <c r="D130" s="15">
        <v>4</v>
      </c>
      <c r="E130" s="15">
        <v>64</v>
      </c>
      <c r="F130" s="15">
        <v>110</v>
      </c>
      <c r="G130" s="15">
        <v>5</v>
      </c>
      <c r="H130" s="12">
        <v>74</v>
      </c>
    </row>
    <row r="131" spans="1:8" x14ac:dyDescent="0.2">
      <c r="A131" s="65" t="s">
        <v>114</v>
      </c>
      <c r="B131" s="59">
        <v>214</v>
      </c>
      <c r="C131" s="15">
        <v>6</v>
      </c>
      <c r="D131" s="15">
        <v>6</v>
      </c>
      <c r="E131" s="15">
        <v>85</v>
      </c>
      <c r="F131" s="15">
        <v>29</v>
      </c>
      <c r="G131" s="15">
        <v>6</v>
      </c>
      <c r="H131" s="12">
        <v>51</v>
      </c>
    </row>
    <row r="132" spans="1:8" x14ac:dyDescent="0.2">
      <c r="A132" s="65" t="s">
        <v>115</v>
      </c>
      <c r="B132" s="59">
        <v>2069</v>
      </c>
      <c r="C132" s="15">
        <v>29</v>
      </c>
      <c r="D132" s="15">
        <v>25</v>
      </c>
      <c r="E132" s="15">
        <v>39</v>
      </c>
      <c r="F132" s="15">
        <v>283</v>
      </c>
      <c r="G132" s="15">
        <v>17</v>
      </c>
      <c r="H132" s="12">
        <v>144</v>
      </c>
    </row>
    <row r="133" spans="1:8" x14ac:dyDescent="0.2">
      <c r="A133" s="65" t="s">
        <v>116</v>
      </c>
      <c r="B133" s="59">
        <v>1383</v>
      </c>
      <c r="C133" s="15">
        <v>41</v>
      </c>
      <c r="D133" s="15">
        <v>16</v>
      </c>
      <c r="E133" s="15">
        <v>41</v>
      </c>
      <c r="F133" s="15">
        <v>220</v>
      </c>
      <c r="G133" s="15">
        <v>9</v>
      </c>
      <c r="H133" s="12">
        <v>178</v>
      </c>
    </row>
    <row r="134" spans="1:8" x14ac:dyDescent="0.2">
      <c r="A134" s="65" t="s">
        <v>117</v>
      </c>
      <c r="B134" s="59">
        <v>595</v>
      </c>
      <c r="C134" s="15">
        <v>25</v>
      </c>
      <c r="D134" s="15">
        <v>75</v>
      </c>
      <c r="E134" s="15">
        <v>48</v>
      </c>
      <c r="F134" s="15">
        <v>78</v>
      </c>
      <c r="G134" s="15">
        <v>3</v>
      </c>
      <c r="H134" s="12">
        <v>100</v>
      </c>
    </row>
    <row r="135" spans="1:8" x14ac:dyDescent="0.2">
      <c r="A135" s="65" t="s">
        <v>118</v>
      </c>
      <c r="B135" s="59">
        <v>370</v>
      </c>
      <c r="C135" s="15">
        <v>1</v>
      </c>
      <c r="D135" s="15">
        <v>3</v>
      </c>
      <c r="E135" s="15">
        <v>36</v>
      </c>
      <c r="F135" s="15">
        <v>71</v>
      </c>
      <c r="G135" s="15">
        <v>5</v>
      </c>
      <c r="H135" s="12">
        <v>37</v>
      </c>
    </row>
    <row r="136" spans="1:8" x14ac:dyDescent="0.2">
      <c r="A136" s="65" t="s">
        <v>119</v>
      </c>
      <c r="B136" s="59">
        <v>271</v>
      </c>
      <c r="C136" s="15">
        <v>6</v>
      </c>
      <c r="D136" s="15">
        <v>1</v>
      </c>
      <c r="E136" s="15">
        <v>24</v>
      </c>
      <c r="F136" s="15">
        <v>50</v>
      </c>
      <c r="G136" s="15">
        <v>4</v>
      </c>
      <c r="H136" s="12">
        <v>25</v>
      </c>
    </row>
    <row r="137" spans="1:8" x14ac:dyDescent="0.2">
      <c r="A137" s="65" t="s">
        <v>120</v>
      </c>
      <c r="B137" s="59">
        <v>637</v>
      </c>
      <c r="C137" s="15">
        <v>6</v>
      </c>
      <c r="D137" s="15">
        <v>3</v>
      </c>
      <c r="E137" s="15">
        <v>43</v>
      </c>
      <c r="F137" s="15">
        <v>128</v>
      </c>
      <c r="G137" s="15">
        <v>3</v>
      </c>
      <c r="H137" s="12">
        <v>92</v>
      </c>
    </row>
    <row r="138" spans="1:8" x14ac:dyDescent="0.2">
      <c r="A138" s="65" t="s">
        <v>121</v>
      </c>
      <c r="B138" s="59">
        <v>787</v>
      </c>
      <c r="C138" s="15">
        <v>8</v>
      </c>
      <c r="D138" s="15">
        <v>7</v>
      </c>
      <c r="E138" s="15">
        <v>93</v>
      </c>
      <c r="F138" s="15">
        <v>106</v>
      </c>
      <c r="G138" s="15">
        <v>8</v>
      </c>
      <c r="H138" s="12">
        <v>94</v>
      </c>
    </row>
    <row r="139" spans="1:8" x14ac:dyDescent="0.2">
      <c r="A139" s="65" t="s">
        <v>122</v>
      </c>
      <c r="B139" s="59">
        <v>384</v>
      </c>
      <c r="C139" s="15">
        <v>8</v>
      </c>
      <c r="D139" s="15">
        <v>5</v>
      </c>
      <c r="E139" s="15">
        <v>41</v>
      </c>
      <c r="F139" s="15">
        <v>61</v>
      </c>
      <c r="G139" s="15">
        <v>3</v>
      </c>
      <c r="H139" s="12">
        <v>38</v>
      </c>
    </row>
    <row r="140" spans="1:8" x14ac:dyDescent="0.2">
      <c r="A140" s="65" t="s">
        <v>123</v>
      </c>
      <c r="B140" s="59">
        <v>1309</v>
      </c>
      <c r="C140" s="15">
        <v>21</v>
      </c>
      <c r="D140" s="15">
        <v>32</v>
      </c>
      <c r="E140" s="15">
        <v>85</v>
      </c>
      <c r="F140" s="15">
        <v>209</v>
      </c>
      <c r="G140" s="15">
        <v>9</v>
      </c>
      <c r="H140" s="12">
        <v>145</v>
      </c>
    </row>
    <row r="141" spans="1:8" x14ac:dyDescent="0.2">
      <c r="A141" s="65" t="s">
        <v>124</v>
      </c>
      <c r="B141" s="59">
        <v>378</v>
      </c>
      <c r="C141" s="15">
        <v>1</v>
      </c>
      <c r="D141" s="15">
        <v>4</v>
      </c>
      <c r="E141" s="15">
        <v>33</v>
      </c>
      <c r="F141" s="15">
        <v>74</v>
      </c>
      <c r="G141" s="15">
        <v>7</v>
      </c>
      <c r="H141" s="12">
        <v>56</v>
      </c>
    </row>
    <row r="142" spans="1:8" ht="15" customHeight="1" x14ac:dyDescent="0.25">
      <c r="A142" s="66" t="s">
        <v>125</v>
      </c>
      <c r="B142" s="61">
        <f t="shared" ref="B142:H142" si="0">SUM(B7:B141)</f>
        <v>160401</v>
      </c>
      <c r="C142" s="52">
        <f t="shared" si="0"/>
        <v>2897</v>
      </c>
      <c r="D142" s="52">
        <f t="shared" si="0"/>
        <v>1876</v>
      </c>
      <c r="E142" s="52">
        <f t="shared" si="0"/>
        <v>5613</v>
      </c>
      <c r="F142" s="52">
        <f t="shared" si="0"/>
        <v>20554</v>
      </c>
      <c r="G142" s="52">
        <f t="shared" si="0"/>
        <v>1963</v>
      </c>
      <c r="H142" s="53">
        <f t="shared" si="0"/>
        <v>13142</v>
      </c>
    </row>
    <row r="147" spans="1:9" x14ac:dyDescent="0.2">
      <c r="A147" s="7" t="s">
        <v>151</v>
      </c>
    </row>
    <row r="148" spans="1:9" x14ac:dyDescent="0.2">
      <c r="A148" s="7" t="s">
        <v>163</v>
      </c>
      <c r="G148" s="55"/>
      <c r="H148" s="54" t="s">
        <v>159</v>
      </c>
      <c r="I148" s="1"/>
    </row>
  </sheetData>
  <mergeCells count="2">
    <mergeCell ref="B4:H4"/>
    <mergeCell ref="A1:H2"/>
  </mergeCells>
  <hyperlinks>
    <hyperlink ref="A147" r:id="rId1" xr:uid="{00000000-0004-0000-0C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FB7D-51A6-4789-95CD-078C49885AD5}">
  <dimension ref="A1:GE142"/>
  <sheetViews>
    <sheetView tabSelected="1" workbookViewId="0">
      <selection activeCell="G125" sqref="G125"/>
    </sheetView>
  </sheetViews>
  <sheetFormatPr baseColWidth="10" defaultColWidth="11.5703125" defaultRowHeight="12.75" x14ac:dyDescent="0.2"/>
  <cols>
    <col min="1" max="1" width="24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204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28.5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128">
        <v>10289</v>
      </c>
      <c r="C7" s="128">
        <v>71</v>
      </c>
      <c r="D7" s="114">
        <v>187</v>
      </c>
      <c r="E7" s="114">
        <v>36</v>
      </c>
      <c r="F7" s="114">
        <v>889</v>
      </c>
      <c r="G7" s="114">
        <v>33</v>
      </c>
      <c r="H7" s="112">
        <v>561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109">
        <v>173</v>
      </c>
      <c r="C9" s="109">
        <v>4</v>
      </c>
      <c r="D9" s="109"/>
      <c r="E9" s="109">
        <v>27</v>
      </c>
      <c r="F9" s="109">
        <v>27</v>
      </c>
      <c r="G9" s="109">
        <v>4</v>
      </c>
      <c r="H9" s="111">
        <v>22</v>
      </c>
      <c r="I9" s="69"/>
      <c r="J9"/>
    </row>
    <row r="10" spans="1:10" s="3" customFormat="1" x14ac:dyDescent="0.2">
      <c r="A10" s="65" t="s">
        <v>6</v>
      </c>
      <c r="B10" s="109">
        <v>3700</v>
      </c>
      <c r="C10" s="109">
        <v>68</v>
      </c>
      <c r="D10" s="109">
        <v>66</v>
      </c>
      <c r="E10" s="109">
        <v>61</v>
      </c>
      <c r="F10" s="109">
        <v>324</v>
      </c>
      <c r="G10" s="109">
        <v>22</v>
      </c>
      <c r="H10" s="111">
        <v>219</v>
      </c>
      <c r="I10" s="69"/>
      <c r="J10"/>
    </row>
    <row r="11" spans="1:10" s="3" customFormat="1" x14ac:dyDescent="0.2">
      <c r="A11" s="65" t="s">
        <v>7</v>
      </c>
      <c r="B11" s="109">
        <v>3444</v>
      </c>
      <c r="C11" s="109">
        <v>10</v>
      </c>
      <c r="D11" s="109">
        <v>25</v>
      </c>
      <c r="E11" s="109">
        <v>76</v>
      </c>
      <c r="F11" s="109">
        <v>452</v>
      </c>
      <c r="G11" s="109">
        <v>19</v>
      </c>
      <c r="H11" s="111">
        <v>239</v>
      </c>
      <c r="I11" s="69"/>
      <c r="J11"/>
    </row>
    <row r="12" spans="1:10" s="3" customFormat="1" x14ac:dyDescent="0.2">
      <c r="A12" s="65" t="s">
        <v>8</v>
      </c>
      <c r="B12" s="109">
        <v>833</v>
      </c>
      <c r="C12" s="109">
        <v>8</v>
      </c>
      <c r="D12" s="109">
        <v>6</v>
      </c>
      <c r="E12" s="109">
        <v>15</v>
      </c>
      <c r="F12" s="109">
        <v>81</v>
      </c>
      <c r="G12" s="109">
        <v>5</v>
      </c>
      <c r="H12" s="111">
        <v>42</v>
      </c>
      <c r="I12" s="69"/>
      <c r="J12"/>
    </row>
    <row r="13" spans="1:10" s="3" customFormat="1" x14ac:dyDescent="0.2">
      <c r="A13" s="65" t="s">
        <v>9</v>
      </c>
      <c r="B13" s="109">
        <v>832</v>
      </c>
      <c r="C13" s="109">
        <v>12</v>
      </c>
      <c r="D13" s="109">
        <v>15</v>
      </c>
      <c r="E13" s="109">
        <v>31</v>
      </c>
      <c r="F13" s="109">
        <v>122</v>
      </c>
      <c r="G13" s="109">
        <v>1</v>
      </c>
      <c r="H13" s="111">
        <v>94</v>
      </c>
      <c r="I13" s="69"/>
      <c r="J13"/>
    </row>
    <row r="14" spans="1:10" s="3" customFormat="1" x14ac:dyDescent="0.2">
      <c r="A14" s="65" t="s">
        <v>10</v>
      </c>
      <c r="B14" s="109">
        <v>10998</v>
      </c>
      <c r="C14" s="109">
        <v>122</v>
      </c>
      <c r="D14" s="109">
        <v>137</v>
      </c>
      <c r="E14" s="109">
        <v>96</v>
      </c>
      <c r="F14" s="109">
        <v>1041</v>
      </c>
      <c r="G14" s="109">
        <v>51</v>
      </c>
      <c r="H14" s="111">
        <v>561</v>
      </c>
      <c r="I14" s="69"/>
      <c r="J14"/>
    </row>
    <row r="15" spans="1:10" s="3" customFormat="1" x14ac:dyDescent="0.2">
      <c r="A15" s="65" t="s">
        <v>11</v>
      </c>
      <c r="B15" s="109">
        <v>902</v>
      </c>
      <c r="C15" s="109">
        <v>6</v>
      </c>
      <c r="D15" s="109">
        <v>13</v>
      </c>
      <c r="E15" s="109">
        <v>28</v>
      </c>
      <c r="F15" s="109">
        <v>143</v>
      </c>
      <c r="G15" s="109">
        <v>11</v>
      </c>
      <c r="H15" s="111">
        <v>104</v>
      </c>
      <c r="I15" s="69"/>
      <c r="J15"/>
    </row>
    <row r="16" spans="1:10" s="3" customFormat="1" x14ac:dyDescent="0.2">
      <c r="A16" s="65" t="s">
        <v>12</v>
      </c>
      <c r="B16" s="109">
        <v>488</v>
      </c>
      <c r="C16" s="109">
        <v>2</v>
      </c>
      <c r="D16" s="109">
        <v>2</v>
      </c>
      <c r="E16" s="109">
        <v>15</v>
      </c>
      <c r="F16" s="109">
        <v>74</v>
      </c>
      <c r="G16" s="109"/>
      <c r="H16" s="111">
        <v>34</v>
      </c>
      <c r="I16" s="69"/>
      <c r="J16"/>
    </row>
    <row r="17" spans="1:187" s="3" customFormat="1" x14ac:dyDescent="0.2">
      <c r="A17" s="65" t="s">
        <v>13</v>
      </c>
      <c r="B17" s="109">
        <v>20</v>
      </c>
      <c r="C17" s="109"/>
      <c r="D17" s="109"/>
      <c r="E17" s="109">
        <v>14</v>
      </c>
      <c r="F17" s="109">
        <v>2</v>
      </c>
      <c r="G17" s="109"/>
      <c r="H17" s="111">
        <v>3</v>
      </c>
      <c r="I17" s="69"/>
      <c r="J17"/>
    </row>
    <row r="18" spans="1:187" s="3" customFormat="1" x14ac:dyDescent="0.2">
      <c r="A18" s="65" t="s">
        <v>14</v>
      </c>
      <c r="B18" s="109">
        <v>2212</v>
      </c>
      <c r="C18" s="109">
        <v>19</v>
      </c>
      <c r="D18" s="109">
        <v>15</v>
      </c>
      <c r="E18" s="109">
        <v>4</v>
      </c>
      <c r="F18" s="109">
        <v>214</v>
      </c>
      <c r="G18" s="109">
        <v>6</v>
      </c>
      <c r="H18" s="111">
        <v>103</v>
      </c>
      <c r="I18" s="69"/>
      <c r="J18"/>
    </row>
    <row r="19" spans="1:187" s="3" customFormat="1" x14ac:dyDescent="0.2">
      <c r="A19" s="65" t="s">
        <v>15</v>
      </c>
      <c r="B19" s="109">
        <v>1044</v>
      </c>
      <c r="C19" s="109">
        <v>5</v>
      </c>
      <c r="D19" s="109">
        <v>6</v>
      </c>
      <c r="E19" s="109">
        <v>36</v>
      </c>
      <c r="F19" s="109">
        <v>145</v>
      </c>
      <c r="G19" s="109">
        <v>7</v>
      </c>
      <c r="H19" s="111">
        <v>86</v>
      </c>
      <c r="I19" s="69"/>
      <c r="J19"/>
    </row>
    <row r="20" spans="1:187" x14ac:dyDescent="0.2">
      <c r="A20" s="65" t="s">
        <v>16</v>
      </c>
      <c r="B20" s="109">
        <v>1124</v>
      </c>
      <c r="C20" s="109">
        <v>13</v>
      </c>
      <c r="D20" s="109">
        <v>11</v>
      </c>
      <c r="E20" s="109">
        <v>35</v>
      </c>
      <c r="F20" s="109">
        <v>149</v>
      </c>
      <c r="G20" s="109">
        <v>5</v>
      </c>
      <c r="H20" s="111">
        <v>62</v>
      </c>
      <c r="I20" s="69"/>
      <c r="J20"/>
    </row>
    <row r="21" spans="1:187" x14ac:dyDescent="0.2">
      <c r="A21" s="65" t="s">
        <v>17</v>
      </c>
      <c r="B21" s="109">
        <v>1567</v>
      </c>
      <c r="C21" s="109">
        <v>10</v>
      </c>
      <c r="D21" s="109">
        <v>12</v>
      </c>
      <c r="E21" s="109">
        <v>48</v>
      </c>
      <c r="F21" s="109">
        <v>221</v>
      </c>
      <c r="G21" s="109">
        <v>5</v>
      </c>
      <c r="H21" s="111">
        <v>122</v>
      </c>
      <c r="I21" s="69"/>
      <c r="J21"/>
    </row>
    <row r="22" spans="1:187" x14ac:dyDescent="0.2">
      <c r="A22" s="65" t="s">
        <v>18</v>
      </c>
      <c r="B22" s="109">
        <v>854</v>
      </c>
      <c r="C22" s="109">
        <v>3</v>
      </c>
      <c r="D22" s="109">
        <v>4</v>
      </c>
      <c r="E22" s="109">
        <v>58</v>
      </c>
      <c r="F22" s="109">
        <v>117</v>
      </c>
      <c r="G22" s="109">
        <v>6</v>
      </c>
      <c r="H22" s="111">
        <v>87</v>
      </c>
      <c r="I22" s="69"/>
      <c r="J22"/>
    </row>
    <row r="23" spans="1:187" x14ac:dyDescent="0.2">
      <c r="A23" s="65" t="s">
        <v>19</v>
      </c>
      <c r="B23" s="110">
        <v>2524</v>
      </c>
      <c r="C23" s="114">
        <v>8</v>
      </c>
      <c r="D23" s="114">
        <v>21</v>
      </c>
      <c r="E23" s="114">
        <v>125</v>
      </c>
      <c r="F23" s="114">
        <v>334</v>
      </c>
      <c r="G23" s="114">
        <v>11</v>
      </c>
      <c r="H23" s="112">
        <v>227</v>
      </c>
      <c r="I23" s="69"/>
      <c r="J23"/>
    </row>
    <row r="24" spans="1:187" s="48" customFormat="1" ht="14.25" x14ac:dyDescent="0.25">
      <c r="A24" s="68" t="s">
        <v>165</v>
      </c>
      <c r="B24" s="109"/>
      <c r="C24" s="109"/>
      <c r="D24" s="109"/>
      <c r="E24" s="109"/>
      <c r="F24" s="109"/>
      <c r="G24" s="109"/>
      <c r="H24" s="117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109">
        <v>278</v>
      </c>
      <c r="C25" s="109">
        <v>3</v>
      </c>
      <c r="D25" s="109">
        <v>2</v>
      </c>
      <c r="E25" s="109">
        <v>34</v>
      </c>
      <c r="F25" s="109">
        <v>34</v>
      </c>
      <c r="G25" s="109">
        <v>1</v>
      </c>
      <c r="H25" s="111">
        <v>33</v>
      </c>
      <c r="I25" s="69"/>
    </row>
    <row r="26" spans="1:187" x14ac:dyDescent="0.2">
      <c r="A26" s="65" t="s">
        <v>182</v>
      </c>
      <c r="B26" s="109">
        <v>2107</v>
      </c>
      <c r="C26" s="109">
        <v>11</v>
      </c>
      <c r="D26" s="109">
        <v>34</v>
      </c>
      <c r="E26" s="109">
        <v>245</v>
      </c>
      <c r="F26" s="109">
        <v>245</v>
      </c>
      <c r="G26" s="109">
        <v>11</v>
      </c>
      <c r="H26" s="111">
        <v>288</v>
      </c>
      <c r="I26" s="69"/>
    </row>
    <row r="27" spans="1:187" x14ac:dyDescent="0.2">
      <c r="A27" s="65" t="s">
        <v>183</v>
      </c>
      <c r="B27" s="109">
        <v>814</v>
      </c>
      <c r="C27" s="109">
        <v>9</v>
      </c>
      <c r="D27" s="109">
        <v>9</v>
      </c>
      <c r="E27" s="109">
        <v>71</v>
      </c>
      <c r="F27" s="109">
        <v>71</v>
      </c>
      <c r="G27" s="109">
        <v>1</v>
      </c>
      <c r="H27" s="111">
        <v>94</v>
      </c>
      <c r="I27" s="69"/>
    </row>
    <row r="28" spans="1:187" x14ac:dyDescent="0.2">
      <c r="A28" s="65" t="s">
        <v>30</v>
      </c>
      <c r="B28" s="109">
        <v>623</v>
      </c>
      <c r="C28" s="109">
        <v>1</v>
      </c>
      <c r="D28" s="109">
        <v>8</v>
      </c>
      <c r="E28" s="109">
        <v>42</v>
      </c>
      <c r="F28" s="109">
        <v>42</v>
      </c>
      <c r="G28" s="109">
        <v>5</v>
      </c>
      <c r="H28" s="111">
        <v>56</v>
      </c>
      <c r="I28" s="69"/>
    </row>
    <row r="29" spans="1:187" x14ac:dyDescent="0.2">
      <c r="A29" s="65" t="s">
        <v>31</v>
      </c>
      <c r="B29" s="109">
        <v>293</v>
      </c>
      <c r="C29" s="109">
        <v>1</v>
      </c>
      <c r="D29" s="109">
        <v>3</v>
      </c>
      <c r="E29" s="109">
        <v>34</v>
      </c>
      <c r="F29" s="109">
        <v>34</v>
      </c>
      <c r="G29" s="109">
        <v>1</v>
      </c>
      <c r="H29" s="111">
        <v>38</v>
      </c>
      <c r="I29" s="69"/>
    </row>
    <row r="30" spans="1:187" x14ac:dyDescent="0.2">
      <c r="A30" s="65" t="s">
        <v>32</v>
      </c>
      <c r="B30" s="109">
        <v>1110</v>
      </c>
      <c r="C30" s="109">
        <v>19</v>
      </c>
      <c r="D30" s="109">
        <v>15</v>
      </c>
      <c r="E30" s="109">
        <v>144</v>
      </c>
      <c r="F30" s="109">
        <v>144</v>
      </c>
      <c r="G30" s="109">
        <v>1</v>
      </c>
      <c r="H30" s="111">
        <v>142</v>
      </c>
      <c r="I30" s="69"/>
    </row>
    <row r="31" spans="1:187" x14ac:dyDescent="0.2">
      <c r="A31" s="65" t="s">
        <v>35</v>
      </c>
      <c r="B31" s="109">
        <v>884</v>
      </c>
      <c r="C31" s="109">
        <v>7</v>
      </c>
      <c r="D31" s="109">
        <v>54</v>
      </c>
      <c r="E31" s="109">
        <v>103</v>
      </c>
      <c r="F31" s="109">
        <v>103</v>
      </c>
      <c r="G31" s="109">
        <v>3</v>
      </c>
      <c r="H31" s="111">
        <v>164</v>
      </c>
      <c r="I31" s="69"/>
    </row>
    <row r="32" spans="1:187" x14ac:dyDescent="0.2">
      <c r="A32" s="65" t="s">
        <v>37</v>
      </c>
      <c r="B32" s="110">
        <v>177</v>
      </c>
      <c r="C32" s="114"/>
      <c r="D32" s="114">
        <v>2</v>
      </c>
      <c r="E32" s="114">
        <v>30</v>
      </c>
      <c r="F32" s="114">
        <v>30</v>
      </c>
      <c r="G32" s="114">
        <v>1</v>
      </c>
      <c r="H32" s="112">
        <v>22</v>
      </c>
    </row>
    <row r="33" spans="1:10" ht="14.25" x14ac:dyDescent="0.25">
      <c r="A33" s="68" t="s">
        <v>166</v>
      </c>
      <c r="B33" s="109"/>
      <c r="C33" s="109"/>
      <c r="D33" s="109"/>
      <c r="E33" s="109"/>
      <c r="F33" s="109"/>
      <c r="G33" s="109"/>
      <c r="H33" s="111"/>
    </row>
    <row r="34" spans="1:10" x14ac:dyDescent="0.2">
      <c r="A34" s="65" t="s">
        <v>184</v>
      </c>
      <c r="B34" s="109">
        <v>988</v>
      </c>
      <c r="C34" s="109">
        <v>11</v>
      </c>
      <c r="D34" s="109">
        <v>6</v>
      </c>
      <c r="E34" s="109">
        <v>74</v>
      </c>
      <c r="F34" s="109">
        <v>106</v>
      </c>
      <c r="G34" s="109">
        <v>2</v>
      </c>
      <c r="H34" s="111">
        <v>90</v>
      </c>
      <c r="J34"/>
    </row>
    <row r="35" spans="1:10" x14ac:dyDescent="0.2">
      <c r="A35" s="65" t="s">
        <v>39</v>
      </c>
      <c r="B35" s="109">
        <v>5304</v>
      </c>
      <c r="C35" s="109">
        <v>62</v>
      </c>
      <c r="D35" s="109">
        <v>40</v>
      </c>
      <c r="E35" s="109">
        <v>44</v>
      </c>
      <c r="F35" s="109">
        <v>618</v>
      </c>
      <c r="G35" s="109">
        <v>21</v>
      </c>
      <c r="H35" s="111">
        <v>337</v>
      </c>
      <c r="J35"/>
    </row>
    <row r="36" spans="1:10" x14ac:dyDescent="0.2">
      <c r="A36" s="65" t="s">
        <v>40</v>
      </c>
      <c r="B36" s="109">
        <v>399</v>
      </c>
      <c r="C36" s="109">
        <v>2</v>
      </c>
      <c r="D36" s="109">
        <v>1</v>
      </c>
      <c r="E36" s="109">
        <v>17</v>
      </c>
      <c r="F36" s="109">
        <v>73</v>
      </c>
      <c r="G36" s="109">
        <v>1</v>
      </c>
      <c r="H36" s="111">
        <v>44</v>
      </c>
      <c r="J36"/>
    </row>
    <row r="37" spans="1:10" x14ac:dyDescent="0.2">
      <c r="A37" s="65" t="s">
        <v>41</v>
      </c>
      <c r="B37" s="109">
        <v>1748</v>
      </c>
      <c r="C37" s="109">
        <v>10</v>
      </c>
      <c r="D37" s="109">
        <v>21</v>
      </c>
      <c r="E37" s="109">
        <v>111</v>
      </c>
      <c r="F37" s="109">
        <v>246</v>
      </c>
      <c r="G37" s="109">
        <v>7</v>
      </c>
      <c r="H37" s="111">
        <v>160</v>
      </c>
      <c r="J37"/>
    </row>
    <row r="38" spans="1:10" x14ac:dyDescent="0.2">
      <c r="A38" s="65" t="s">
        <v>42</v>
      </c>
      <c r="B38" s="109">
        <v>4223</v>
      </c>
      <c r="C38" s="109">
        <v>23</v>
      </c>
      <c r="D38" s="109">
        <v>33</v>
      </c>
      <c r="E38" s="109">
        <v>45</v>
      </c>
      <c r="F38" s="109">
        <v>479</v>
      </c>
      <c r="G38" s="109">
        <v>15</v>
      </c>
      <c r="H38" s="111">
        <v>221</v>
      </c>
      <c r="J38"/>
    </row>
    <row r="39" spans="1:10" x14ac:dyDescent="0.2">
      <c r="A39" s="65" t="s">
        <v>185</v>
      </c>
      <c r="B39" s="109">
        <v>566</v>
      </c>
      <c r="C39" s="109">
        <v>2</v>
      </c>
      <c r="D39" s="109">
        <v>5</v>
      </c>
      <c r="E39" s="109">
        <v>34</v>
      </c>
      <c r="F39" s="109">
        <v>106</v>
      </c>
      <c r="G39" s="109">
        <v>5</v>
      </c>
      <c r="H39" s="111">
        <v>59</v>
      </c>
      <c r="J39"/>
    </row>
    <row r="40" spans="1:10" x14ac:dyDescent="0.2">
      <c r="A40" s="65" t="s">
        <v>43</v>
      </c>
      <c r="B40" s="109">
        <v>731</v>
      </c>
      <c r="C40" s="109">
        <v>2</v>
      </c>
      <c r="D40" s="109">
        <v>21</v>
      </c>
      <c r="E40" s="109">
        <v>54</v>
      </c>
      <c r="F40" s="109">
        <v>99</v>
      </c>
      <c r="G40" s="109"/>
      <c r="H40" s="111">
        <v>52</v>
      </c>
      <c r="J40"/>
    </row>
    <row r="41" spans="1:10" x14ac:dyDescent="0.2">
      <c r="A41" s="65" t="s">
        <v>44</v>
      </c>
      <c r="B41" s="109">
        <v>3675</v>
      </c>
      <c r="C41" s="109">
        <v>12</v>
      </c>
      <c r="D41" s="109">
        <v>22</v>
      </c>
      <c r="E41" s="109">
        <v>12</v>
      </c>
      <c r="F41" s="109">
        <v>371</v>
      </c>
      <c r="G41" s="109">
        <v>17</v>
      </c>
      <c r="H41" s="111">
        <v>210</v>
      </c>
      <c r="J41"/>
    </row>
    <row r="42" spans="1:10" x14ac:dyDescent="0.2">
      <c r="A42" s="65" t="s">
        <v>45</v>
      </c>
      <c r="B42" s="109">
        <v>577</v>
      </c>
      <c r="C42" s="109">
        <v>3</v>
      </c>
      <c r="D42" s="109">
        <v>8</v>
      </c>
      <c r="E42" s="109">
        <v>48</v>
      </c>
      <c r="F42" s="109">
        <v>95</v>
      </c>
      <c r="G42" s="109">
        <v>4</v>
      </c>
      <c r="H42" s="111">
        <v>45</v>
      </c>
      <c r="J42"/>
    </row>
    <row r="43" spans="1:10" x14ac:dyDescent="0.2">
      <c r="A43" s="65" t="s">
        <v>48</v>
      </c>
      <c r="B43" s="109">
        <v>639</v>
      </c>
      <c r="C43" s="109">
        <v>3</v>
      </c>
      <c r="D43" s="109">
        <v>12</v>
      </c>
      <c r="E43" s="109">
        <v>67</v>
      </c>
      <c r="F43" s="109">
        <v>96</v>
      </c>
      <c r="G43" s="109">
        <v>3</v>
      </c>
      <c r="H43" s="111">
        <v>59</v>
      </c>
      <c r="J43"/>
    </row>
    <row r="44" spans="1:10" x14ac:dyDescent="0.2">
      <c r="A44" s="65" t="s">
        <v>49</v>
      </c>
      <c r="B44" s="109">
        <v>107</v>
      </c>
      <c r="C44" s="109">
        <v>1</v>
      </c>
      <c r="D44" s="109">
        <v>1</v>
      </c>
      <c r="E44" s="109">
        <v>19</v>
      </c>
      <c r="F44" s="109">
        <v>15</v>
      </c>
      <c r="G44" s="109">
        <v>2</v>
      </c>
      <c r="H44" s="111">
        <v>20</v>
      </c>
      <c r="J44"/>
    </row>
    <row r="45" spans="1:10" x14ac:dyDescent="0.2">
      <c r="A45" s="65" t="s">
        <v>50</v>
      </c>
      <c r="B45" s="109">
        <v>998</v>
      </c>
      <c r="C45" s="109">
        <v>4</v>
      </c>
      <c r="D45" s="109">
        <v>2</v>
      </c>
      <c r="E45" s="109">
        <v>9</v>
      </c>
      <c r="F45" s="109">
        <v>136</v>
      </c>
      <c r="G45" s="109">
        <v>2</v>
      </c>
      <c r="H45" s="111">
        <v>52</v>
      </c>
      <c r="J45"/>
    </row>
    <row r="46" spans="1:10" x14ac:dyDescent="0.2">
      <c r="A46" s="65" t="s">
        <v>51</v>
      </c>
      <c r="B46" s="109">
        <v>2159</v>
      </c>
      <c r="C46" s="109">
        <v>35</v>
      </c>
      <c r="D46" s="109">
        <v>30</v>
      </c>
      <c r="E46" s="109">
        <v>24</v>
      </c>
      <c r="F46" s="109">
        <v>259</v>
      </c>
      <c r="G46" s="109">
        <v>9</v>
      </c>
      <c r="H46" s="111">
        <v>152</v>
      </c>
      <c r="J46"/>
    </row>
    <row r="47" spans="1:10" x14ac:dyDescent="0.2">
      <c r="A47" s="65" t="s">
        <v>52</v>
      </c>
      <c r="B47" s="109">
        <v>2446</v>
      </c>
      <c r="C47" s="109">
        <v>18</v>
      </c>
      <c r="D47" s="109">
        <v>33</v>
      </c>
      <c r="E47" s="109">
        <v>26</v>
      </c>
      <c r="F47" s="109">
        <v>264</v>
      </c>
      <c r="G47" s="109">
        <v>14</v>
      </c>
      <c r="H47" s="111">
        <v>331</v>
      </c>
      <c r="J47"/>
    </row>
    <row r="48" spans="1:10" x14ac:dyDescent="0.2">
      <c r="A48" s="65" t="s">
        <v>53</v>
      </c>
      <c r="B48" s="109">
        <v>953</v>
      </c>
      <c r="C48" s="109">
        <v>10</v>
      </c>
      <c r="D48" s="109">
        <v>1</v>
      </c>
      <c r="E48" s="109">
        <v>20</v>
      </c>
      <c r="F48" s="109">
        <v>124</v>
      </c>
      <c r="G48" s="109">
        <v>10</v>
      </c>
      <c r="H48" s="111">
        <v>100</v>
      </c>
      <c r="J48"/>
    </row>
    <row r="49" spans="1:10" x14ac:dyDescent="0.2">
      <c r="A49" s="65" t="s">
        <v>54</v>
      </c>
      <c r="B49" s="109">
        <v>629</v>
      </c>
      <c r="C49" s="109">
        <v>4</v>
      </c>
      <c r="D49" s="109">
        <v>3</v>
      </c>
      <c r="E49" s="109">
        <v>21</v>
      </c>
      <c r="F49" s="109">
        <v>90</v>
      </c>
      <c r="G49" s="109">
        <v>2</v>
      </c>
      <c r="H49" s="111">
        <v>51</v>
      </c>
      <c r="J49"/>
    </row>
    <row r="50" spans="1:10" x14ac:dyDescent="0.2">
      <c r="A50" s="65" t="s">
        <v>55</v>
      </c>
      <c r="B50" s="109">
        <v>1692</v>
      </c>
      <c r="C50" s="109">
        <v>17</v>
      </c>
      <c r="D50" s="109">
        <v>11</v>
      </c>
      <c r="E50" s="109">
        <v>41</v>
      </c>
      <c r="F50" s="109">
        <v>213</v>
      </c>
      <c r="G50" s="109">
        <v>9</v>
      </c>
      <c r="H50" s="111">
        <v>135</v>
      </c>
      <c r="J50"/>
    </row>
    <row r="51" spans="1:10" ht="12.75" customHeight="1" x14ac:dyDescent="0.2">
      <c r="A51" s="65" t="s">
        <v>57</v>
      </c>
      <c r="B51" s="109">
        <v>2456</v>
      </c>
      <c r="C51" s="109">
        <v>17</v>
      </c>
      <c r="D51" s="109">
        <v>89</v>
      </c>
      <c r="E51" s="109">
        <v>84</v>
      </c>
      <c r="F51" s="109">
        <v>289</v>
      </c>
      <c r="G51" s="109">
        <v>15</v>
      </c>
      <c r="H51" s="111">
        <v>233</v>
      </c>
      <c r="J51"/>
    </row>
    <row r="52" spans="1:10" x14ac:dyDescent="0.2">
      <c r="A52" s="65" t="s">
        <v>58</v>
      </c>
      <c r="B52" s="110">
        <v>5556</v>
      </c>
      <c r="C52" s="114">
        <v>82</v>
      </c>
      <c r="D52" s="114">
        <v>60</v>
      </c>
      <c r="E52" s="114">
        <v>18</v>
      </c>
      <c r="F52" s="114">
        <v>437</v>
      </c>
      <c r="G52" s="114">
        <v>22</v>
      </c>
      <c r="H52" s="112">
        <v>306</v>
      </c>
      <c r="J52"/>
    </row>
    <row r="53" spans="1:10" ht="14.25" x14ac:dyDescent="0.25">
      <c r="A53" s="68" t="s">
        <v>167</v>
      </c>
      <c r="B53" s="109"/>
      <c r="C53" s="109"/>
      <c r="D53" s="109"/>
      <c r="E53" s="109"/>
      <c r="F53" s="109"/>
      <c r="G53" s="109"/>
      <c r="H53" s="117"/>
    </row>
    <row r="54" spans="1:10" x14ac:dyDescent="0.2">
      <c r="A54" s="65" t="s">
        <v>59</v>
      </c>
      <c r="B54" s="109">
        <v>457</v>
      </c>
      <c r="C54" s="109">
        <v>6</v>
      </c>
      <c r="D54" s="109">
        <v>11</v>
      </c>
      <c r="E54" s="109">
        <v>66</v>
      </c>
      <c r="F54" s="109">
        <v>46</v>
      </c>
      <c r="G54" s="109">
        <v>3</v>
      </c>
      <c r="H54" s="111">
        <v>66</v>
      </c>
      <c r="J54"/>
    </row>
    <row r="55" spans="1:10" x14ac:dyDescent="0.2">
      <c r="A55" s="65" t="s">
        <v>60</v>
      </c>
      <c r="B55" s="109">
        <v>4353</v>
      </c>
      <c r="C55" s="109">
        <v>86</v>
      </c>
      <c r="D55" s="109">
        <v>65</v>
      </c>
      <c r="E55" s="109">
        <v>60</v>
      </c>
      <c r="F55" s="109">
        <v>378</v>
      </c>
      <c r="G55" s="109">
        <v>14</v>
      </c>
      <c r="H55" s="111">
        <v>448</v>
      </c>
      <c r="J55"/>
    </row>
    <row r="56" spans="1:10" x14ac:dyDescent="0.2">
      <c r="A56" s="65" t="s">
        <v>61</v>
      </c>
      <c r="B56" s="109">
        <v>62</v>
      </c>
      <c r="C56" s="109"/>
      <c r="D56" s="109">
        <v>4</v>
      </c>
      <c r="E56" s="109">
        <v>21</v>
      </c>
      <c r="F56" s="109">
        <v>8</v>
      </c>
      <c r="G56" s="109"/>
      <c r="H56" s="111">
        <v>16</v>
      </c>
      <c r="J56"/>
    </row>
    <row r="57" spans="1:10" x14ac:dyDescent="0.2">
      <c r="A57" s="65" t="s">
        <v>62</v>
      </c>
      <c r="B57" s="109">
        <v>412</v>
      </c>
      <c r="C57" s="109">
        <v>7</v>
      </c>
      <c r="D57" s="109">
        <v>5</v>
      </c>
      <c r="E57" s="109">
        <v>53</v>
      </c>
      <c r="F57" s="109">
        <v>53</v>
      </c>
      <c r="G57" s="109">
        <v>4</v>
      </c>
      <c r="H57" s="111">
        <v>80</v>
      </c>
      <c r="J57"/>
    </row>
    <row r="58" spans="1:10" x14ac:dyDescent="0.2">
      <c r="A58" s="65" t="s">
        <v>63</v>
      </c>
      <c r="B58" s="109">
        <v>573</v>
      </c>
      <c r="C58" s="109">
        <v>4</v>
      </c>
      <c r="D58" s="109">
        <v>6</v>
      </c>
      <c r="E58" s="109">
        <v>43</v>
      </c>
      <c r="F58" s="109">
        <v>89</v>
      </c>
      <c r="G58" s="109">
        <v>1</v>
      </c>
      <c r="H58" s="111">
        <v>81</v>
      </c>
      <c r="J58"/>
    </row>
    <row r="59" spans="1:10" x14ac:dyDescent="0.2">
      <c r="A59" s="65" t="s">
        <v>64</v>
      </c>
      <c r="B59" s="109">
        <v>1366</v>
      </c>
      <c r="C59" s="109">
        <v>5</v>
      </c>
      <c r="D59" s="109">
        <v>12</v>
      </c>
      <c r="E59" s="109">
        <v>108</v>
      </c>
      <c r="F59" s="109">
        <v>167</v>
      </c>
      <c r="G59" s="109">
        <v>7</v>
      </c>
      <c r="H59" s="111">
        <v>182</v>
      </c>
      <c r="J59"/>
    </row>
    <row r="60" spans="1:10" x14ac:dyDescent="0.2">
      <c r="A60" s="65" t="s">
        <v>65</v>
      </c>
      <c r="B60" s="109">
        <v>969</v>
      </c>
      <c r="C60" s="109">
        <v>22</v>
      </c>
      <c r="D60" s="109">
        <v>24</v>
      </c>
      <c r="E60" s="109">
        <v>122</v>
      </c>
      <c r="F60" s="109">
        <v>132</v>
      </c>
      <c r="G60" s="109">
        <v>8</v>
      </c>
      <c r="H60" s="111">
        <v>165</v>
      </c>
      <c r="J60"/>
    </row>
    <row r="61" spans="1:10" x14ac:dyDescent="0.2">
      <c r="A61" s="65" t="s">
        <v>66</v>
      </c>
      <c r="B61" s="109">
        <v>1777</v>
      </c>
      <c r="C61" s="109">
        <v>18</v>
      </c>
      <c r="D61" s="109">
        <v>46</v>
      </c>
      <c r="E61" s="109">
        <v>299</v>
      </c>
      <c r="F61" s="109">
        <v>193</v>
      </c>
      <c r="G61" s="109">
        <v>7</v>
      </c>
      <c r="H61" s="111">
        <v>276</v>
      </c>
      <c r="J61"/>
    </row>
    <row r="62" spans="1:10" x14ac:dyDescent="0.2">
      <c r="A62" s="65" t="s">
        <v>67</v>
      </c>
      <c r="B62" s="110">
        <v>768</v>
      </c>
      <c r="C62" s="114">
        <v>4</v>
      </c>
      <c r="D62" s="114">
        <v>15</v>
      </c>
      <c r="E62" s="114">
        <v>98</v>
      </c>
      <c r="F62" s="114">
        <v>96</v>
      </c>
      <c r="G62" s="114">
        <v>4</v>
      </c>
      <c r="H62" s="112">
        <v>139</v>
      </c>
      <c r="J62"/>
    </row>
    <row r="63" spans="1:10" ht="14.25" x14ac:dyDescent="0.25">
      <c r="A63" s="68" t="s">
        <v>168</v>
      </c>
      <c r="B63" s="109"/>
      <c r="C63" s="109"/>
      <c r="D63" s="109"/>
      <c r="E63" s="109"/>
      <c r="F63" s="109"/>
      <c r="G63" s="109"/>
      <c r="H63" s="117"/>
    </row>
    <row r="64" spans="1:10" x14ac:dyDescent="0.2">
      <c r="A64" s="65" t="s">
        <v>68</v>
      </c>
      <c r="B64" s="109">
        <v>3012</v>
      </c>
      <c r="C64" s="109">
        <v>152</v>
      </c>
      <c r="D64" s="109">
        <v>59</v>
      </c>
      <c r="E64" s="109">
        <v>34</v>
      </c>
      <c r="F64" s="109">
        <v>198</v>
      </c>
      <c r="G64" s="109">
        <v>13</v>
      </c>
      <c r="H64" s="111">
        <v>347</v>
      </c>
      <c r="J64"/>
    </row>
    <row r="65" spans="1:10" x14ac:dyDescent="0.2">
      <c r="A65" s="65" t="s">
        <v>69</v>
      </c>
      <c r="B65" s="109">
        <v>1928</v>
      </c>
      <c r="C65" s="109">
        <v>142</v>
      </c>
      <c r="D65" s="109">
        <v>92</v>
      </c>
      <c r="E65" s="109">
        <v>47</v>
      </c>
      <c r="F65" s="109">
        <v>158</v>
      </c>
      <c r="G65" s="109">
        <v>222</v>
      </c>
      <c r="H65" s="111">
        <v>450</v>
      </c>
      <c r="J65"/>
    </row>
    <row r="66" spans="1:10" x14ac:dyDescent="0.2">
      <c r="A66" s="65" t="s">
        <v>70</v>
      </c>
      <c r="B66" s="109">
        <v>1336</v>
      </c>
      <c r="C66" s="109">
        <v>10</v>
      </c>
      <c r="D66" s="109">
        <v>19</v>
      </c>
      <c r="E66" s="109">
        <v>91</v>
      </c>
      <c r="F66" s="109">
        <v>162</v>
      </c>
      <c r="G66" s="109">
        <v>7</v>
      </c>
      <c r="H66" s="111">
        <v>151</v>
      </c>
      <c r="J66"/>
    </row>
    <row r="67" spans="1:10" x14ac:dyDescent="0.2">
      <c r="A67" s="65" t="s">
        <v>71</v>
      </c>
      <c r="B67" s="109">
        <v>1682</v>
      </c>
      <c r="C67" s="109">
        <v>83</v>
      </c>
      <c r="D67" s="109">
        <v>24</v>
      </c>
      <c r="E67" s="109">
        <v>58</v>
      </c>
      <c r="F67" s="109">
        <v>212</v>
      </c>
      <c r="G67" s="109">
        <v>4</v>
      </c>
      <c r="H67" s="111">
        <v>183</v>
      </c>
      <c r="J67"/>
    </row>
    <row r="68" spans="1:10" x14ac:dyDescent="0.2">
      <c r="A68" s="65" t="s">
        <v>72</v>
      </c>
      <c r="B68" s="109">
        <v>1043</v>
      </c>
      <c r="C68" s="109">
        <v>16</v>
      </c>
      <c r="D68" s="109">
        <v>7</v>
      </c>
      <c r="E68" s="109">
        <v>78</v>
      </c>
      <c r="F68" s="109">
        <v>130</v>
      </c>
      <c r="G68" s="109">
        <v>6</v>
      </c>
      <c r="H68" s="111">
        <v>104</v>
      </c>
      <c r="J68"/>
    </row>
    <row r="69" spans="1:10" x14ac:dyDescent="0.2">
      <c r="A69" s="65" t="s">
        <v>73</v>
      </c>
      <c r="B69" s="109">
        <v>1703</v>
      </c>
      <c r="C69" s="109">
        <v>78</v>
      </c>
      <c r="D69" s="109">
        <v>15</v>
      </c>
      <c r="E69" s="109">
        <v>36</v>
      </c>
      <c r="F69" s="109">
        <v>160</v>
      </c>
      <c r="G69" s="109">
        <v>6</v>
      </c>
      <c r="H69" s="111">
        <v>156</v>
      </c>
      <c r="J69"/>
    </row>
    <row r="70" spans="1:10" x14ac:dyDescent="0.2">
      <c r="A70" s="65" t="s">
        <v>74</v>
      </c>
      <c r="B70" s="109">
        <v>4888</v>
      </c>
      <c r="C70" s="109">
        <v>268</v>
      </c>
      <c r="D70" s="109">
        <v>135</v>
      </c>
      <c r="E70" s="109">
        <v>53</v>
      </c>
      <c r="F70" s="109">
        <v>359</v>
      </c>
      <c r="G70" s="109">
        <v>9</v>
      </c>
      <c r="H70" s="111">
        <v>431</v>
      </c>
      <c r="J70"/>
    </row>
    <row r="71" spans="1:10" x14ac:dyDescent="0.2">
      <c r="A71" s="65" t="s">
        <v>75</v>
      </c>
      <c r="B71" s="110">
        <v>1854</v>
      </c>
      <c r="C71" s="114">
        <v>139</v>
      </c>
      <c r="D71" s="114">
        <v>14</v>
      </c>
      <c r="E71" s="114">
        <v>81</v>
      </c>
      <c r="F71" s="114">
        <v>208</v>
      </c>
      <c r="G71" s="114">
        <v>8</v>
      </c>
      <c r="H71" s="112">
        <v>340</v>
      </c>
      <c r="J71"/>
    </row>
    <row r="72" spans="1:10" ht="14.25" x14ac:dyDescent="0.25">
      <c r="A72" s="68" t="s">
        <v>85</v>
      </c>
      <c r="B72" s="109"/>
      <c r="C72" s="109"/>
      <c r="D72" s="109"/>
      <c r="E72" s="109"/>
      <c r="F72" s="109"/>
      <c r="G72" s="109"/>
      <c r="H72" s="117"/>
    </row>
    <row r="73" spans="1:10" x14ac:dyDescent="0.2">
      <c r="A73" s="65" t="s">
        <v>76</v>
      </c>
      <c r="B73" s="116">
        <v>558</v>
      </c>
      <c r="C73" s="115">
        <v>37</v>
      </c>
      <c r="D73" s="115">
        <v>3</v>
      </c>
      <c r="E73" s="115">
        <v>45</v>
      </c>
      <c r="F73" s="115">
        <v>98</v>
      </c>
      <c r="G73" s="115">
        <v>2</v>
      </c>
      <c r="H73" s="111">
        <v>56</v>
      </c>
      <c r="J73"/>
    </row>
    <row r="74" spans="1:10" x14ac:dyDescent="0.2">
      <c r="A74" s="65" t="s">
        <v>77</v>
      </c>
      <c r="B74" s="116">
        <v>2365</v>
      </c>
      <c r="C74" s="115">
        <v>82</v>
      </c>
      <c r="D74" s="115">
        <v>34</v>
      </c>
      <c r="E74" s="115">
        <v>55</v>
      </c>
      <c r="F74" s="115">
        <v>302</v>
      </c>
      <c r="G74" s="115">
        <v>13</v>
      </c>
      <c r="H74" s="111">
        <v>265</v>
      </c>
      <c r="J74"/>
    </row>
    <row r="75" spans="1:10" x14ac:dyDescent="0.2">
      <c r="A75" s="65" t="s">
        <v>78</v>
      </c>
      <c r="B75" s="116">
        <v>3226</v>
      </c>
      <c r="C75" s="115">
        <v>12</v>
      </c>
      <c r="D75" s="115">
        <v>22</v>
      </c>
      <c r="E75" s="115">
        <v>27</v>
      </c>
      <c r="F75" s="115">
        <v>352</v>
      </c>
      <c r="G75" s="115">
        <v>17</v>
      </c>
      <c r="H75" s="111">
        <v>160</v>
      </c>
      <c r="J75"/>
    </row>
    <row r="76" spans="1:10" x14ac:dyDescent="0.2">
      <c r="A76" s="65" t="s">
        <v>79</v>
      </c>
      <c r="B76" s="116">
        <v>278</v>
      </c>
      <c r="C76" s="115">
        <v>33</v>
      </c>
      <c r="D76" s="115">
        <v>41</v>
      </c>
      <c r="E76" s="115">
        <v>20</v>
      </c>
      <c r="F76" s="115">
        <v>23</v>
      </c>
      <c r="G76" s="115">
        <v>1</v>
      </c>
      <c r="H76" s="111">
        <v>69</v>
      </c>
      <c r="J76"/>
    </row>
    <row r="77" spans="1:10" x14ac:dyDescent="0.2">
      <c r="A77" s="65" t="s">
        <v>80</v>
      </c>
      <c r="B77" s="116">
        <v>1393</v>
      </c>
      <c r="C77" s="115">
        <v>29</v>
      </c>
      <c r="D77" s="115">
        <v>8</v>
      </c>
      <c r="E77" s="115">
        <v>67</v>
      </c>
      <c r="F77" s="115">
        <v>166</v>
      </c>
      <c r="G77" s="115">
        <v>4</v>
      </c>
      <c r="H77" s="111">
        <v>163</v>
      </c>
      <c r="J77"/>
    </row>
    <row r="78" spans="1:10" x14ac:dyDescent="0.2">
      <c r="A78" s="65" t="s">
        <v>81</v>
      </c>
      <c r="B78" s="116">
        <v>2014</v>
      </c>
      <c r="C78" s="115">
        <v>37</v>
      </c>
      <c r="D78" s="115">
        <v>12</v>
      </c>
      <c r="E78" s="115">
        <v>35</v>
      </c>
      <c r="F78" s="115">
        <v>275</v>
      </c>
      <c r="G78" s="115">
        <v>9</v>
      </c>
      <c r="H78" s="111">
        <v>182</v>
      </c>
      <c r="J78"/>
    </row>
    <row r="79" spans="1:10" x14ac:dyDescent="0.2">
      <c r="A79" s="65" t="s">
        <v>82</v>
      </c>
      <c r="B79" s="116">
        <v>1286</v>
      </c>
      <c r="C79" s="115">
        <v>100</v>
      </c>
      <c r="D79" s="115">
        <v>31</v>
      </c>
      <c r="E79" s="115">
        <v>59</v>
      </c>
      <c r="F79" s="115">
        <v>160</v>
      </c>
      <c r="G79" s="115">
        <v>3</v>
      </c>
      <c r="H79" s="111">
        <v>148</v>
      </c>
      <c r="J79"/>
    </row>
    <row r="80" spans="1:10" x14ac:dyDescent="0.2">
      <c r="A80" s="65" t="s">
        <v>83</v>
      </c>
      <c r="B80" s="116">
        <v>3658</v>
      </c>
      <c r="C80" s="115">
        <v>292</v>
      </c>
      <c r="D80" s="115">
        <v>25</v>
      </c>
      <c r="E80" s="115">
        <v>48</v>
      </c>
      <c r="F80" s="115">
        <v>432</v>
      </c>
      <c r="G80" s="115">
        <v>16</v>
      </c>
      <c r="H80" s="111">
        <v>266</v>
      </c>
      <c r="J80"/>
    </row>
    <row r="81" spans="1:10" x14ac:dyDescent="0.2">
      <c r="A81" s="65" t="s">
        <v>84</v>
      </c>
      <c r="B81" s="116">
        <v>2164</v>
      </c>
      <c r="C81" s="115">
        <v>9</v>
      </c>
      <c r="D81" s="115">
        <v>11</v>
      </c>
      <c r="E81" s="115">
        <v>25</v>
      </c>
      <c r="F81" s="115">
        <v>314</v>
      </c>
      <c r="G81" s="115">
        <v>14</v>
      </c>
      <c r="H81" s="111">
        <v>165</v>
      </c>
      <c r="J81"/>
    </row>
    <row r="82" spans="1:10" x14ac:dyDescent="0.2">
      <c r="A82" s="65" t="s">
        <v>85</v>
      </c>
      <c r="B82" s="116">
        <v>9056</v>
      </c>
      <c r="C82" s="115">
        <v>99</v>
      </c>
      <c r="D82" s="115">
        <v>180</v>
      </c>
      <c r="E82" s="115">
        <v>20</v>
      </c>
      <c r="F82" s="115">
        <v>916</v>
      </c>
      <c r="G82" s="115">
        <v>28</v>
      </c>
      <c r="H82" s="111">
        <v>474</v>
      </c>
      <c r="J82"/>
    </row>
    <row r="83" spans="1:10" x14ac:dyDescent="0.2">
      <c r="A83" s="65" t="s">
        <v>86</v>
      </c>
      <c r="B83" s="116">
        <v>942</v>
      </c>
      <c r="C83" s="115">
        <v>68</v>
      </c>
      <c r="D83" s="115">
        <v>13</v>
      </c>
      <c r="E83" s="115">
        <v>14</v>
      </c>
      <c r="F83" s="115">
        <v>125</v>
      </c>
      <c r="G83" s="115">
        <v>3</v>
      </c>
      <c r="H83" s="111">
        <v>126</v>
      </c>
      <c r="J83"/>
    </row>
    <row r="84" spans="1:10" x14ac:dyDescent="0.2">
      <c r="A84" s="65" t="s">
        <v>87</v>
      </c>
      <c r="B84" s="116">
        <v>3134</v>
      </c>
      <c r="C84" s="115">
        <v>32</v>
      </c>
      <c r="D84" s="115">
        <v>29</v>
      </c>
      <c r="E84" s="115">
        <v>9</v>
      </c>
      <c r="F84" s="115">
        <v>330</v>
      </c>
      <c r="G84" s="115">
        <v>9</v>
      </c>
      <c r="H84" s="111">
        <v>214</v>
      </c>
      <c r="J84"/>
    </row>
    <row r="85" spans="1:10" x14ac:dyDescent="0.2">
      <c r="A85" s="65" t="s">
        <v>88</v>
      </c>
      <c r="B85" s="116">
        <v>1058</v>
      </c>
      <c r="C85" s="115">
        <v>3</v>
      </c>
      <c r="D85" s="115">
        <v>4</v>
      </c>
      <c r="E85" s="115">
        <v>12</v>
      </c>
      <c r="F85" s="115">
        <v>141</v>
      </c>
      <c r="G85" s="115">
        <v>8</v>
      </c>
      <c r="H85" s="111">
        <v>43</v>
      </c>
      <c r="J85"/>
    </row>
    <row r="86" spans="1:10" x14ac:dyDescent="0.2">
      <c r="A86" s="65" t="s">
        <v>89</v>
      </c>
      <c r="B86" s="116">
        <v>614</v>
      </c>
      <c r="C86" s="115">
        <v>3</v>
      </c>
      <c r="D86" s="115">
        <v>6</v>
      </c>
      <c r="E86" s="115">
        <v>93</v>
      </c>
      <c r="F86" s="115">
        <v>91</v>
      </c>
      <c r="G86" s="115">
        <v>2</v>
      </c>
      <c r="H86" s="111">
        <v>78</v>
      </c>
      <c r="J86"/>
    </row>
    <row r="87" spans="1:10" x14ac:dyDescent="0.2">
      <c r="A87" s="65" t="s">
        <v>90</v>
      </c>
      <c r="B87" s="110">
        <v>3096</v>
      </c>
      <c r="C87" s="114">
        <v>77</v>
      </c>
      <c r="D87" s="114">
        <v>45</v>
      </c>
      <c r="E87" s="114">
        <v>39</v>
      </c>
      <c r="F87" s="114">
        <v>369</v>
      </c>
      <c r="G87" s="114">
        <v>11</v>
      </c>
      <c r="H87" s="112">
        <v>219</v>
      </c>
      <c r="J87"/>
    </row>
    <row r="88" spans="1:10" ht="14.25" x14ac:dyDescent="0.25">
      <c r="A88" s="68" t="s">
        <v>169</v>
      </c>
      <c r="B88" s="109"/>
      <c r="C88" s="109"/>
      <c r="D88" s="109"/>
      <c r="E88" s="109"/>
      <c r="F88" s="109"/>
      <c r="G88" s="109"/>
      <c r="H88" s="111"/>
    </row>
    <row r="89" spans="1:10" x14ac:dyDescent="0.2">
      <c r="A89" s="65" t="s">
        <v>91</v>
      </c>
      <c r="B89" s="116">
        <v>2076</v>
      </c>
      <c r="C89" s="115">
        <v>5</v>
      </c>
      <c r="D89" s="115">
        <v>16</v>
      </c>
      <c r="E89" s="115">
        <v>59</v>
      </c>
      <c r="F89" s="115">
        <v>59</v>
      </c>
      <c r="G89" s="115">
        <v>12</v>
      </c>
      <c r="H89" s="111">
        <v>130</v>
      </c>
      <c r="J89"/>
    </row>
    <row r="90" spans="1:10" x14ac:dyDescent="0.2">
      <c r="A90" s="65" t="s">
        <v>92</v>
      </c>
      <c r="B90" s="116">
        <v>220</v>
      </c>
      <c r="C90" s="115">
        <v>1</v>
      </c>
      <c r="D90" s="115">
        <v>7</v>
      </c>
      <c r="E90" s="115">
        <v>32</v>
      </c>
      <c r="F90" s="115">
        <v>32</v>
      </c>
      <c r="G90" s="115"/>
      <c r="H90" s="111">
        <v>41</v>
      </c>
      <c r="J90"/>
    </row>
    <row r="91" spans="1:10" x14ac:dyDescent="0.2">
      <c r="A91" s="65" t="s">
        <v>93</v>
      </c>
      <c r="B91" s="116">
        <v>390</v>
      </c>
      <c r="C91" s="115">
        <v>1</v>
      </c>
      <c r="D91" s="115">
        <v>9</v>
      </c>
      <c r="E91" s="115">
        <v>110</v>
      </c>
      <c r="F91" s="115">
        <v>110</v>
      </c>
      <c r="G91" s="115">
        <v>1</v>
      </c>
      <c r="H91" s="111">
        <v>79</v>
      </c>
      <c r="J91"/>
    </row>
    <row r="92" spans="1:10" x14ac:dyDescent="0.2">
      <c r="A92" s="65" t="s">
        <v>94</v>
      </c>
      <c r="B92" s="116">
        <v>2859</v>
      </c>
      <c r="C92" s="115">
        <v>9</v>
      </c>
      <c r="D92" s="115">
        <v>32</v>
      </c>
      <c r="E92" s="115">
        <v>67</v>
      </c>
      <c r="F92" s="115">
        <v>67</v>
      </c>
      <c r="G92" s="115">
        <v>13</v>
      </c>
      <c r="H92" s="111">
        <v>229</v>
      </c>
      <c r="J92"/>
    </row>
    <row r="93" spans="1:10" x14ac:dyDescent="0.2">
      <c r="A93" s="65" t="s">
        <v>95</v>
      </c>
      <c r="B93" s="116">
        <v>2679</v>
      </c>
      <c r="C93" s="115">
        <v>28</v>
      </c>
      <c r="D93" s="115">
        <v>57</v>
      </c>
      <c r="E93" s="115">
        <v>44</v>
      </c>
      <c r="F93" s="115">
        <v>44</v>
      </c>
      <c r="G93" s="115">
        <v>16</v>
      </c>
      <c r="H93" s="111">
        <v>250</v>
      </c>
      <c r="J93"/>
    </row>
    <row r="94" spans="1:10" x14ac:dyDescent="0.2">
      <c r="A94" s="65" t="s">
        <v>96</v>
      </c>
      <c r="B94" s="116">
        <v>1547</v>
      </c>
      <c r="C94" s="115">
        <v>29</v>
      </c>
      <c r="D94" s="115">
        <v>13</v>
      </c>
      <c r="E94" s="115">
        <v>38</v>
      </c>
      <c r="F94" s="115">
        <v>38</v>
      </c>
      <c r="G94" s="115">
        <v>9</v>
      </c>
      <c r="H94" s="111">
        <v>148</v>
      </c>
      <c r="J94"/>
    </row>
    <row r="95" spans="1:10" x14ac:dyDescent="0.2">
      <c r="A95" s="65" t="s">
        <v>97</v>
      </c>
      <c r="B95" s="116">
        <v>62</v>
      </c>
      <c r="C95" s="115"/>
      <c r="D95" s="115">
        <v>1</v>
      </c>
      <c r="E95" s="115">
        <v>17</v>
      </c>
      <c r="F95" s="115">
        <v>17</v>
      </c>
      <c r="G95" s="115"/>
      <c r="H95" s="111">
        <v>14</v>
      </c>
      <c r="J95"/>
    </row>
    <row r="96" spans="1:10" x14ac:dyDescent="0.2">
      <c r="A96" s="65" t="s">
        <v>98</v>
      </c>
      <c r="B96" s="116">
        <v>813</v>
      </c>
      <c r="C96" s="115">
        <v>5</v>
      </c>
      <c r="D96" s="115">
        <v>8</v>
      </c>
      <c r="E96" s="115">
        <v>60</v>
      </c>
      <c r="F96" s="115">
        <v>60</v>
      </c>
      <c r="G96" s="115">
        <v>6</v>
      </c>
      <c r="H96" s="111">
        <v>79</v>
      </c>
      <c r="J96"/>
    </row>
    <row r="97" spans="1:10" x14ac:dyDescent="0.2">
      <c r="A97" s="65" t="s">
        <v>99</v>
      </c>
      <c r="B97" s="116">
        <v>3269</v>
      </c>
      <c r="C97" s="115">
        <v>48</v>
      </c>
      <c r="D97" s="115">
        <v>21</v>
      </c>
      <c r="E97" s="115">
        <v>41</v>
      </c>
      <c r="F97" s="115">
        <v>41</v>
      </c>
      <c r="G97" s="115">
        <v>21</v>
      </c>
      <c r="H97" s="111">
        <v>194</v>
      </c>
      <c r="J97"/>
    </row>
    <row r="98" spans="1:10" x14ac:dyDescent="0.2">
      <c r="A98" s="65" t="s">
        <v>100</v>
      </c>
      <c r="B98" s="116">
        <v>1268</v>
      </c>
      <c r="C98" s="115">
        <v>19</v>
      </c>
      <c r="D98" s="115">
        <v>14</v>
      </c>
      <c r="E98" s="115">
        <v>39</v>
      </c>
      <c r="F98" s="115">
        <v>39</v>
      </c>
      <c r="G98" s="115">
        <v>9</v>
      </c>
      <c r="H98" s="111">
        <v>98</v>
      </c>
      <c r="J98"/>
    </row>
    <row r="99" spans="1:10" x14ac:dyDescent="0.2">
      <c r="A99" s="64" t="s">
        <v>101</v>
      </c>
      <c r="B99" s="110">
        <v>323</v>
      </c>
      <c r="C99" s="114">
        <v>2</v>
      </c>
      <c r="D99" s="114"/>
      <c r="E99" s="114">
        <v>35</v>
      </c>
      <c r="F99" s="114">
        <v>35</v>
      </c>
      <c r="G99" s="114"/>
      <c r="H99" s="112">
        <v>44</v>
      </c>
      <c r="J99"/>
    </row>
    <row r="100" spans="1:10" ht="14.25" x14ac:dyDescent="0.25">
      <c r="A100" s="68" t="s">
        <v>170</v>
      </c>
      <c r="B100" s="109"/>
      <c r="C100" s="109"/>
      <c r="D100" s="109"/>
      <c r="E100" s="109"/>
      <c r="F100" s="109"/>
      <c r="G100" s="109"/>
      <c r="H100" s="111"/>
    </row>
    <row r="101" spans="1:10" x14ac:dyDescent="0.2">
      <c r="A101" s="65" t="s">
        <v>102</v>
      </c>
      <c r="B101" s="115">
        <v>806</v>
      </c>
      <c r="C101" s="115">
        <v>10</v>
      </c>
      <c r="D101" s="115">
        <v>14</v>
      </c>
      <c r="E101" s="115">
        <v>42</v>
      </c>
      <c r="F101" s="115">
        <v>42</v>
      </c>
      <c r="G101" s="115">
        <v>6</v>
      </c>
      <c r="H101" s="111">
        <v>84</v>
      </c>
      <c r="J101"/>
    </row>
    <row r="102" spans="1:10" x14ac:dyDescent="0.2">
      <c r="A102" s="65" t="s">
        <v>103</v>
      </c>
      <c r="B102" s="115">
        <v>726</v>
      </c>
      <c r="C102" s="115">
        <v>25</v>
      </c>
      <c r="D102" s="115">
        <v>3</v>
      </c>
      <c r="E102" s="115">
        <v>69</v>
      </c>
      <c r="F102" s="115">
        <v>69</v>
      </c>
      <c r="G102" s="115">
        <v>1</v>
      </c>
      <c r="H102" s="111">
        <v>78</v>
      </c>
      <c r="J102"/>
    </row>
    <row r="103" spans="1:10" ht="12.75" customHeight="1" x14ac:dyDescent="0.2">
      <c r="A103" s="65" t="s">
        <v>104</v>
      </c>
      <c r="B103" s="115">
        <v>3687</v>
      </c>
      <c r="C103" s="115">
        <v>83</v>
      </c>
      <c r="D103" s="115">
        <v>31</v>
      </c>
      <c r="E103" s="115">
        <v>21</v>
      </c>
      <c r="F103" s="115">
        <v>21</v>
      </c>
      <c r="G103" s="115">
        <v>13</v>
      </c>
      <c r="H103" s="111">
        <v>258</v>
      </c>
      <c r="J103"/>
    </row>
    <row r="104" spans="1:10" ht="12.75" customHeight="1" x14ac:dyDescent="0.2">
      <c r="A104" s="65" t="s">
        <v>105</v>
      </c>
      <c r="B104" s="115">
        <v>688</v>
      </c>
      <c r="C104" s="115">
        <v>6</v>
      </c>
      <c r="D104" s="115">
        <v>13</v>
      </c>
      <c r="E104" s="115">
        <v>72</v>
      </c>
      <c r="F104" s="115">
        <v>72</v>
      </c>
      <c r="G104" s="115">
        <v>5</v>
      </c>
      <c r="H104" s="111">
        <v>103</v>
      </c>
      <c r="J104"/>
    </row>
    <row r="105" spans="1:10" x14ac:dyDescent="0.2">
      <c r="A105" s="65" t="s">
        <v>106</v>
      </c>
      <c r="B105" s="115">
        <v>1014</v>
      </c>
      <c r="C105" s="115">
        <v>12</v>
      </c>
      <c r="D105" s="115">
        <v>8</v>
      </c>
      <c r="E105" s="115">
        <v>93</v>
      </c>
      <c r="F105" s="115">
        <v>93</v>
      </c>
      <c r="G105" s="115">
        <v>5</v>
      </c>
      <c r="H105" s="111">
        <v>107</v>
      </c>
      <c r="J105"/>
    </row>
    <row r="106" spans="1:10" x14ac:dyDescent="0.2">
      <c r="A106" s="65" t="s">
        <v>107</v>
      </c>
      <c r="B106" s="115">
        <v>2195</v>
      </c>
      <c r="C106" s="115">
        <v>5</v>
      </c>
      <c r="D106" s="115">
        <v>17</v>
      </c>
      <c r="E106" s="115">
        <v>77</v>
      </c>
      <c r="F106" s="115">
        <v>77</v>
      </c>
      <c r="G106" s="115">
        <v>2</v>
      </c>
      <c r="H106" s="111">
        <v>166</v>
      </c>
      <c r="J106"/>
    </row>
    <row r="107" spans="1:10" x14ac:dyDescent="0.2">
      <c r="A107" s="65" t="s">
        <v>108</v>
      </c>
      <c r="B107" s="115">
        <v>754</v>
      </c>
      <c r="C107" s="115">
        <v>14</v>
      </c>
      <c r="D107" s="115">
        <v>9</v>
      </c>
      <c r="E107" s="115">
        <v>75</v>
      </c>
      <c r="F107" s="115">
        <v>75</v>
      </c>
      <c r="G107" s="115">
        <v>2</v>
      </c>
      <c r="H107" s="111">
        <v>92</v>
      </c>
      <c r="J107"/>
    </row>
    <row r="108" spans="1:10" x14ac:dyDescent="0.2">
      <c r="A108" s="65" t="s">
        <v>109</v>
      </c>
      <c r="B108" s="115">
        <v>1031</v>
      </c>
      <c r="C108" s="115">
        <v>2</v>
      </c>
      <c r="D108" s="115">
        <v>10</v>
      </c>
      <c r="E108" s="115">
        <v>89</v>
      </c>
      <c r="F108" s="115">
        <v>89</v>
      </c>
      <c r="G108" s="115">
        <v>2</v>
      </c>
      <c r="H108" s="111">
        <v>122</v>
      </c>
      <c r="J108"/>
    </row>
    <row r="109" spans="1:10" x14ac:dyDescent="0.2">
      <c r="A109" s="65" t="s">
        <v>110</v>
      </c>
      <c r="B109" s="115">
        <v>785</v>
      </c>
      <c r="C109" s="115">
        <v>2</v>
      </c>
      <c r="D109" s="115">
        <v>3</v>
      </c>
      <c r="E109" s="115">
        <v>50</v>
      </c>
      <c r="F109" s="115">
        <v>50</v>
      </c>
      <c r="G109" s="115">
        <v>4</v>
      </c>
      <c r="H109" s="111">
        <v>71</v>
      </c>
      <c r="J109"/>
    </row>
    <row r="110" spans="1:10" x14ac:dyDescent="0.2">
      <c r="A110" s="65" t="s">
        <v>111</v>
      </c>
      <c r="B110" s="115">
        <v>838</v>
      </c>
      <c r="C110" s="115">
        <v>58</v>
      </c>
      <c r="D110" s="115">
        <v>11</v>
      </c>
      <c r="E110" s="115">
        <v>145</v>
      </c>
      <c r="F110" s="115">
        <v>145</v>
      </c>
      <c r="G110" s="115">
        <v>8</v>
      </c>
      <c r="H110" s="111">
        <v>181</v>
      </c>
      <c r="J110"/>
    </row>
    <row r="111" spans="1:10" x14ac:dyDescent="0.2">
      <c r="A111" s="65" t="s">
        <v>112</v>
      </c>
      <c r="B111" s="110">
        <v>928</v>
      </c>
      <c r="C111" s="114">
        <v>3</v>
      </c>
      <c r="D111" s="114">
        <v>8</v>
      </c>
      <c r="E111" s="114">
        <v>26</v>
      </c>
      <c r="F111" s="114">
        <v>26</v>
      </c>
      <c r="G111" s="114">
        <v>5</v>
      </c>
      <c r="H111" s="112">
        <v>70</v>
      </c>
      <c r="J111"/>
    </row>
    <row r="112" spans="1:10" ht="14.25" x14ac:dyDescent="0.25">
      <c r="A112" s="68" t="s">
        <v>171</v>
      </c>
      <c r="B112" s="109"/>
      <c r="C112" s="109"/>
      <c r="D112" s="109"/>
      <c r="E112" s="109"/>
      <c r="F112" s="109"/>
      <c r="G112" s="109"/>
      <c r="H112" s="117"/>
    </row>
    <row r="113" spans="1:10" x14ac:dyDescent="0.2">
      <c r="A113" s="65" t="s">
        <v>113</v>
      </c>
      <c r="B113" s="115">
        <v>571</v>
      </c>
      <c r="C113" s="115">
        <v>15</v>
      </c>
      <c r="D113" s="115">
        <v>11</v>
      </c>
      <c r="E113" s="115">
        <v>75</v>
      </c>
      <c r="F113" s="115">
        <v>106</v>
      </c>
      <c r="G113" s="115">
        <v>5</v>
      </c>
      <c r="H113" s="111">
        <v>110</v>
      </c>
      <c r="J113"/>
    </row>
    <row r="114" spans="1:10" x14ac:dyDescent="0.2">
      <c r="A114" s="65" t="s">
        <v>114</v>
      </c>
      <c r="B114" s="115">
        <v>246</v>
      </c>
      <c r="C114" s="115">
        <v>12</v>
      </c>
      <c r="D114" s="115">
        <v>11</v>
      </c>
      <c r="E114" s="115">
        <v>83</v>
      </c>
      <c r="F114" s="115">
        <v>38</v>
      </c>
      <c r="G114" s="115">
        <v>1</v>
      </c>
      <c r="H114" s="111">
        <v>61</v>
      </c>
      <c r="J114"/>
    </row>
    <row r="115" spans="1:10" x14ac:dyDescent="0.2">
      <c r="A115" s="65" t="s">
        <v>115</v>
      </c>
      <c r="B115" s="115">
        <v>2739</v>
      </c>
      <c r="C115" s="115">
        <v>11</v>
      </c>
      <c r="D115" s="115">
        <v>28</v>
      </c>
      <c r="E115" s="115">
        <v>46</v>
      </c>
      <c r="F115" s="115">
        <v>373</v>
      </c>
      <c r="G115" s="115">
        <v>14</v>
      </c>
      <c r="H115" s="111">
        <v>227</v>
      </c>
      <c r="J115"/>
    </row>
    <row r="116" spans="1:10" x14ac:dyDescent="0.2">
      <c r="A116" s="65" t="s">
        <v>116</v>
      </c>
      <c r="B116" s="115">
        <v>1819</v>
      </c>
      <c r="C116" s="115">
        <v>65</v>
      </c>
      <c r="D116" s="115">
        <v>38</v>
      </c>
      <c r="E116" s="115">
        <v>54</v>
      </c>
      <c r="F116" s="115">
        <v>278</v>
      </c>
      <c r="G116" s="115">
        <v>7</v>
      </c>
      <c r="H116" s="111">
        <v>248</v>
      </c>
      <c r="J116"/>
    </row>
    <row r="117" spans="1:10" x14ac:dyDescent="0.2">
      <c r="A117" s="65" t="s">
        <v>117</v>
      </c>
      <c r="B117" s="115">
        <v>704</v>
      </c>
      <c r="C117" s="115">
        <v>39</v>
      </c>
      <c r="D117" s="115">
        <v>144</v>
      </c>
      <c r="E117" s="115">
        <v>48</v>
      </c>
      <c r="F117" s="115">
        <v>104</v>
      </c>
      <c r="G117" s="115">
        <v>1</v>
      </c>
      <c r="H117" s="111">
        <v>139</v>
      </c>
      <c r="J117"/>
    </row>
    <row r="118" spans="1:10" x14ac:dyDescent="0.2">
      <c r="A118" s="65" t="s">
        <v>118</v>
      </c>
      <c r="B118" s="115">
        <v>419</v>
      </c>
      <c r="C118" s="115">
        <v>3</v>
      </c>
      <c r="D118" s="115">
        <v>2</v>
      </c>
      <c r="E118" s="115">
        <v>43</v>
      </c>
      <c r="F118" s="115">
        <v>67</v>
      </c>
      <c r="G118" s="115"/>
      <c r="H118" s="111">
        <v>69</v>
      </c>
      <c r="J118"/>
    </row>
    <row r="119" spans="1:10" x14ac:dyDescent="0.2">
      <c r="A119" s="65" t="s">
        <v>119</v>
      </c>
      <c r="B119" s="115">
        <v>323</v>
      </c>
      <c r="C119" s="115">
        <v>2</v>
      </c>
      <c r="D119" s="115">
        <v>1</v>
      </c>
      <c r="E119" s="115">
        <v>30</v>
      </c>
      <c r="F119" s="115">
        <v>38</v>
      </c>
      <c r="G119" s="115">
        <v>1</v>
      </c>
      <c r="H119" s="111">
        <v>43</v>
      </c>
      <c r="J119"/>
    </row>
    <row r="120" spans="1:10" x14ac:dyDescent="0.2">
      <c r="A120" s="65" t="s">
        <v>120</v>
      </c>
      <c r="B120" s="115">
        <v>714</v>
      </c>
      <c r="C120" s="115">
        <v>7</v>
      </c>
      <c r="D120" s="115">
        <v>4</v>
      </c>
      <c r="E120" s="115">
        <v>49</v>
      </c>
      <c r="F120" s="115">
        <v>126</v>
      </c>
      <c r="G120" s="115">
        <v>2</v>
      </c>
      <c r="H120" s="111">
        <v>115</v>
      </c>
      <c r="J120"/>
    </row>
    <row r="121" spans="1:10" x14ac:dyDescent="0.2">
      <c r="A121" s="65" t="s">
        <v>121</v>
      </c>
      <c r="B121" s="115">
        <v>871</v>
      </c>
      <c r="C121" s="115">
        <v>2</v>
      </c>
      <c r="D121" s="115">
        <v>7</v>
      </c>
      <c r="E121" s="115">
        <v>94</v>
      </c>
      <c r="F121" s="115">
        <v>128</v>
      </c>
      <c r="G121" s="115">
        <v>2</v>
      </c>
      <c r="H121" s="111">
        <v>148</v>
      </c>
      <c r="J121"/>
    </row>
    <row r="122" spans="1:10" x14ac:dyDescent="0.2">
      <c r="A122" s="65" t="s">
        <v>122</v>
      </c>
      <c r="B122" s="115">
        <v>460</v>
      </c>
      <c r="C122" s="115">
        <v>15</v>
      </c>
      <c r="D122" s="115">
        <v>6</v>
      </c>
      <c r="E122" s="115">
        <v>52</v>
      </c>
      <c r="F122" s="115">
        <v>72</v>
      </c>
      <c r="G122" s="115">
        <v>1</v>
      </c>
      <c r="H122" s="111">
        <v>55</v>
      </c>
      <c r="J122"/>
    </row>
    <row r="123" spans="1:10" x14ac:dyDescent="0.2">
      <c r="A123" s="65" t="s">
        <v>123</v>
      </c>
      <c r="B123" s="115">
        <v>1513</v>
      </c>
      <c r="C123" s="115">
        <v>26</v>
      </c>
      <c r="D123" s="115">
        <v>25</v>
      </c>
      <c r="E123" s="115">
        <v>88</v>
      </c>
      <c r="F123" s="115">
        <v>289</v>
      </c>
      <c r="G123" s="115">
        <v>14</v>
      </c>
      <c r="H123" s="111">
        <v>206</v>
      </c>
      <c r="J123"/>
    </row>
    <row r="124" spans="1:10" x14ac:dyDescent="0.2">
      <c r="A124" s="64" t="s">
        <v>124</v>
      </c>
      <c r="B124" s="115">
        <v>469</v>
      </c>
      <c r="C124" s="115">
        <v>7</v>
      </c>
      <c r="D124" s="115">
        <v>10</v>
      </c>
      <c r="E124" s="115">
        <v>36</v>
      </c>
      <c r="F124" s="115">
        <v>98</v>
      </c>
      <c r="G124" s="115">
        <v>4</v>
      </c>
      <c r="H124" s="112">
        <v>90</v>
      </c>
      <c r="J124"/>
    </row>
    <row r="125" spans="1:10" ht="15" customHeight="1" x14ac:dyDescent="0.25">
      <c r="A125" s="77" t="s">
        <v>125</v>
      </c>
      <c r="B125" s="72">
        <f>SUM(B7:B124)</f>
        <v>185967</v>
      </c>
      <c r="C125" s="73">
        <f t="shared" ref="C125:H125" si="0">SUM(C7:C124)</f>
        <v>3254</v>
      </c>
      <c r="D125" s="73">
        <f t="shared" si="0"/>
        <v>2655</v>
      </c>
      <c r="E125" s="73">
        <f t="shared" si="0"/>
        <v>6091</v>
      </c>
      <c r="F125" s="73">
        <f t="shared" si="0"/>
        <v>19015</v>
      </c>
      <c r="G125" s="73">
        <f t="shared" si="0"/>
        <v>1025</v>
      </c>
      <c r="H125" s="97">
        <f t="shared" si="0"/>
        <v>16452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202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1A3AAFDA-DFA7-4EE4-A608-C5C31D9D664B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E142"/>
  <sheetViews>
    <sheetView topLeftCell="A90" workbookViewId="0">
      <selection activeCell="H18" sqref="H18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203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28.5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128">
        <v>10319</v>
      </c>
      <c r="C7" s="128">
        <v>74</v>
      </c>
      <c r="D7" s="114">
        <v>193</v>
      </c>
      <c r="E7" s="114">
        <v>36</v>
      </c>
      <c r="F7" s="114">
        <v>904</v>
      </c>
      <c r="G7" s="114">
        <v>30</v>
      </c>
      <c r="H7" s="112">
        <v>551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109">
        <v>172</v>
      </c>
      <c r="C9" s="109">
        <v>1</v>
      </c>
      <c r="D9" s="109"/>
      <c r="E9" s="109">
        <v>22</v>
      </c>
      <c r="F9" s="109">
        <v>26</v>
      </c>
      <c r="G9" s="109">
        <v>4</v>
      </c>
      <c r="H9" s="111">
        <v>21</v>
      </c>
      <c r="I9" s="69"/>
      <c r="J9"/>
    </row>
    <row r="10" spans="1:10" s="3" customFormat="1" x14ac:dyDescent="0.2">
      <c r="A10" s="65" t="s">
        <v>6</v>
      </c>
      <c r="B10" s="109">
        <v>3753</v>
      </c>
      <c r="C10" s="109">
        <v>60</v>
      </c>
      <c r="D10" s="109">
        <v>70</v>
      </c>
      <c r="E10" s="109">
        <v>61</v>
      </c>
      <c r="F10" s="109">
        <v>335</v>
      </c>
      <c r="G10" s="109">
        <v>19</v>
      </c>
      <c r="H10" s="111">
        <v>231</v>
      </c>
      <c r="I10" s="69"/>
      <c r="J10"/>
    </row>
    <row r="11" spans="1:10" s="3" customFormat="1" x14ac:dyDescent="0.2">
      <c r="A11" s="65" t="s">
        <v>7</v>
      </c>
      <c r="B11" s="109">
        <v>3427</v>
      </c>
      <c r="C11" s="109">
        <v>9</v>
      </c>
      <c r="D11" s="109">
        <v>22</v>
      </c>
      <c r="E11" s="109">
        <v>82</v>
      </c>
      <c r="F11" s="109">
        <v>444</v>
      </c>
      <c r="G11" s="109">
        <v>17</v>
      </c>
      <c r="H11" s="111">
        <v>236</v>
      </c>
      <c r="I11" s="69"/>
      <c r="J11"/>
    </row>
    <row r="12" spans="1:10" s="3" customFormat="1" x14ac:dyDescent="0.2">
      <c r="A12" s="65" t="s">
        <v>8</v>
      </c>
      <c r="B12" s="109">
        <v>803</v>
      </c>
      <c r="C12" s="109">
        <v>7</v>
      </c>
      <c r="D12" s="109">
        <v>6</v>
      </c>
      <c r="E12" s="109">
        <v>16</v>
      </c>
      <c r="F12" s="109">
        <v>83</v>
      </c>
      <c r="G12" s="109">
        <v>5</v>
      </c>
      <c r="H12" s="111">
        <v>44</v>
      </c>
      <c r="I12" s="69"/>
      <c r="J12"/>
    </row>
    <row r="13" spans="1:10" s="3" customFormat="1" x14ac:dyDescent="0.2">
      <c r="A13" s="65" t="s">
        <v>9</v>
      </c>
      <c r="B13" s="109">
        <v>804</v>
      </c>
      <c r="C13" s="109">
        <v>14</v>
      </c>
      <c r="D13" s="109">
        <v>15</v>
      </c>
      <c r="E13" s="109">
        <v>30</v>
      </c>
      <c r="F13" s="109">
        <v>116</v>
      </c>
      <c r="G13" s="109">
        <v>2</v>
      </c>
      <c r="H13" s="111">
        <v>94</v>
      </c>
      <c r="I13" s="69"/>
      <c r="J13"/>
    </row>
    <row r="14" spans="1:10" s="3" customFormat="1" x14ac:dyDescent="0.2">
      <c r="A14" s="65" t="s">
        <v>10</v>
      </c>
      <c r="B14" s="109">
        <v>10830</v>
      </c>
      <c r="C14" s="109">
        <v>120</v>
      </c>
      <c r="D14" s="109">
        <v>146</v>
      </c>
      <c r="E14" s="109">
        <v>94</v>
      </c>
      <c r="F14" s="109">
        <v>1076</v>
      </c>
      <c r="G14" s="109">
        <v>49</v>
      </c>
      <c r="H14" s="111">
        <v>561</v>
      </c>
      <c r="I14" s="69"/>
      <c r="J14"/>
    </row>
    <row r="15" spans="1:10" s="3" customFormat="1" x14ac:dyDescent="0.2">
      <c r="A15" s="65" t="s">
        <v>11</v>
      </c>
      <c r="B15" s="109">
        <v>909</v>
      </c>
      <c r="C15" s="109">
        <v>6</v>
      </c>
      <c r="D15" s="109">
        <v>17</v>
      </c>
      <c r="E15" s="109">
        <v>29</v>
      </c>
      <c r="F15" s="109">
        <v>145</v>
      </c>
      <c r="G15" s="109">
        <v>12</v>
      </c>
      <c r="H15" s="111">
        <v>106</v>
      </c>
      <c r="I15" s="69"/>
      <c r="J15"/>
    </row>
    <row r="16" spans="1:10" s="3" customFormat="1" x14ac:dyDescent="0.2">
      <c r="A16" s="65" t="s">
        <v>12</v>
      </c>
      <c r="B16" s="109">
        <v>504</v>
      </c>
      <c r="C16" s="109">
        <v>3</v>
      </c>
      <c r="D16" s="109">
        <v>3</v>
      </c>
      <c r="E16" s="109">
        <v>15</v>
      </c>
      <c r="F16" s="109">
        <v>72</v>
      </c>
      <c r="G16" s="109"/>
      <c r="H16" s="111">
        <v>32</v>
      </c>
      <c r="I16" s="69"/>
      <c r="J16"/>
    </row>
    <row r="17" spans="1:187" s="3" customFormat="1" x14ac:dyDescent="0.2">
      <c r="A17" s="65" t="s">
        <v>13</v>
      </c>
      <c r="B17" s="109">
        <v>21</v>
      </c>
      <c r="C17" s="109"/>
      <c r="D17" s="109"/>
      <c r="E17" s="109">
        <v>14</v>
      </c>
      <c r="F17" s="109">
        <v>2</v>
      </c>
      <c r="G17" s="109"/>
      <c r="H17" s="111">
        <v>4</v>
      </c>
      <c r="I17" s="69"/>
      <c r="J17"/>
    </row>
    <row r="18" spans="1:187" s="3" customFormat="1" x14ac:dyDescent="0.2">
      <c r="A18" s="65" t="s">
        <v>14</v>
      </c>
      <c r="B18" s="109">
        <v>2193</v>
      </c>
      <c r="C18" s="109">
        <v>17</v>
      </c>
      <c r="D18" s="109">
        <v>14</v>
      </c>
      <c r="E18" s="109">
        <v>6</v>
      </c>
      <c r="F18" s="109">
        <v>204</v>
      </c>
      <c r="G18" s="109">
        <v>7</v>
      </c>
      <c r="H18" s="111">
        <v>103</v>
      </c>
      <c r="I18" s="69"/>
      <c r="J18"/>
    </row>
    <row r="19" spans="1:187" s="3" customFormat="1" x14ac:dyDescent="0.2">
      <c r="A19" s="65" t="s">
        <v>15</v>
      </c>
      <c r="B19" s="109">
        <v>1036</v>
      </c>
      <c r="C19" s="109">
        <v>4</v>
      </c>
      <c r="D19" s="109">
        <v>6</v>
      </c>
      <c r="E19" s="109">
        <v>36</v>
      </c>
      <c r="F19" s="109">
        <v>140</v>
      </c>
      <c r="G19" s="109">
        <v>7</v>
      </c>
      <c r="H19" s="111">
        <v>87</v>
      </c>
      <c r="I19" s="69"/>
      <c r="J19"/>
    </row>
    <row r="20" spans="1:187" x14ac:dyDescent="0.2">
      <c r="A20" s="65" t="s">
        <v>16</v>
      </c>
      <c r="B20" s="109">
        <v>1137</v>
      </c>
      <c r="C20" s="109">
        <v>14</v>
      </c>
      <c r="D20" s="109">
        <v>11</v>
      </c>
      <c r="E20" s="109">
        <v>33</v>
      </c>
      <c r="F20" s="109">
        <v>144</v>
      </c>
      <c r="G20" s="109">
        <v>6</v>
      </c>
      <c r="H20" s="111">
        <v>60</v>
      </c>
      <c r="I20" s="69"/>
      <c r="J20"/>
    </row>
    <row r="21" spans="1:187" x14ac:dyDescent="0.2">
      <c r="A21" s="65" t="s">
        <v>17</v>
      </c>
      <c r="B21" s="109">
        <v>1542</v>
      </c>
      <c r="C21" s="109">
        <v>10</v>
      </c>
      <c r="D21" s="109">
        <v>11</v>
      </c>
      <c r="E21" s="109">
        <v>45</v>
      </c>
      <c r="F21" s="109">
        <v>227</v>
      </c>
      <c r="G21" s="109">
        <v>6</v>
      </c>
      <c r="H21" s="111">
        <v>120</v>
      </c>
      <c r="I21" s="69"/>
      <c r="J21"/>
    </row>
    <row r="22" spans="1:187" x14ac:dyDescent="0.2">
      <c r="A22" s="65" t="s">
        <v>18</v>
      </c>
      <c r="B22" s="109">
        <v>882</v>
      </c>
      <c r="C22" s="109">
        <v>2</v>
      </c>
      <c r="D22" s="109">
        <v>4</v>
      </c>
      <c r="E22" s="109">
        <v>52</v>
      </c>
      <c r="F22" s="109">
        <v>114</v>
      </c>
      <c r="G22" s="109">
        <v>4</v>
      </c>
      <c r="H22" s="111">
        <v>90</v>
      </c>
      <c r="I22" s="69"/>
      <c r="J22"/>
    </row>
    <row r="23" spans="1:187" x14ac:dyDescent="0.2">
      <c r="A23" s="65" t="s">
        <v>19</v>
      </c>
      <c r="B23" s="110">
        <v>2490</v>
      </c>
      <c r="C23" s="114">
        <v>8</v>
      </c>
      <c r="D23" s="109">
        <v>23</v>
      </c>
      <c r="E23" s="114">
        <v>126</v>
      </c>
      <c r="F23" s="114">
        <v>325</v>
      </c>
      <c r="G23" s="114">
        <v>8</v>
      </c>
      <c r="H23" s="112">
        <v>222</v>
      </c>
      <c r="I23" s="69"/>
      <c r="J23"/>
    </row>
    <row r="24" spans="1:187" s="48" customFormat="1" ht="14.25" x14ac:dyDescent="0.25">
      <c r="A24" s="68" t="s">
        <v>165</v>
      </c>
      <c r="B24" s="109"/>
      <c r="C24" s="109"/>
      <c r="D24" s="113"/>
      <c r="E24" s="109"/>
      <c r="F24" s="109"/>
      <c r="G24" s="109"/>
      <c r="H24" s="111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109">
        <v>278</v>
      </c>
      <c r="C25" s="109">
        <v>3</v>
      </c>
      <c r="D25" s="109">
        <v>2</v>
      </c>
      <c r="E25" s="109">
        <v>34</v>
      </c>
      <c r="F25" s="109">
        <v>49</v>
      </c>
      <c r="G25" s="109">
        <v>1</v>
      </c>
      <c r="H25" s="111">
        <v>39</v>
      </c>
      <c r="I25" s="69"/>
    </row>
    <row r="26" spans="1:187" x14ac:dyDescent="0.2">
      <c r="A26" s="65" t="s">
        <v>182</v>
      </c>
      <c r="B26" s="109">
        <v>2088</v>
      </c>
      <c r="C26" s="109">
        <v>12</v>
      </c>
      <c r="D26" s="109">
        <v>34</v>
      </c>
      <c r="E26" s="109">
        <v>250</v>
      </c>
      <c r="F26" s="109">
        <v>307</v>
      </c>
      <c r="G26" s="109">
        <v>10</v>
      </c>
      <c r="H26" s="111">
        <v>282</v>
      </c>
      <c r="I26" s="69"/>
    </row>
    <row r="27" spans="1:187" x14ac:dyDescent="0.2">
      <c r="A27" s="65" t="s">
        <v>183</v>
      </c>
      <c r="B27" s="109">
        <v>816</v>
      </c>
      <c r="C27" s="109">
        <v>6</v>
      </c>
      <c r="D27" s="109">
        <v>8</v>
      </c>
      <c r="E27" s="109">
        <v>68</v>
      </c>
      <c r="F27" s="109">
        <v>100</v>
      </c>
      <c r="G27" s="109">
        <v>1</v>
      </c>
      <c r="H27" s="111">
        <v>92</v>
      </c>
      <c r="I27" s="69"/>
    </row>
    <row r="28" spans="1:187" x14ac:dyDescent="0.2">
      <c r="A28" s="65" t="s">
        <v>30</v>
      </c>
      <c r="B28" s="109">
        <v>623</v>
      </c>
      <c r="C28" s="109">
        <v>1</v>
      </c>
      <c r="D28" s="109">
        <v>8</v>
      </c>
      <c r="E28" s="109">
        <v>43</v>
      </c>
      <c r="F28" s="109">
        <v>107</v>
      </c>
      <c r="G28" s="109">
        <v>4</v>
      </c>
      <c r="H28" s="111">
        <v>58</v>
      </c>
      <c r="I28" s="69"/>
    </row>
    <row r="29" spans="1:187" x14ac:dyDescent="0.2">
      <c r="A29" s="65" t="s">
        <v>31</v>
      </c>
      <c r="B29" s="109">
        <v>300</v>
      </c>
      <c r="C29" s="109"/>
      <c r="D29" s="109">
        <v>4</v>
      </c>
      <c r="E29" s="109">
        <v>33</v>
      </c>
      <c r="F29" s="109">
        <v>39</v>
      </c>
      <c r="G29" s="109">
        <v>1</v>
      </c>
      <c r="H29" s="111">
        <v>38</v>
      </c>
      <c r="I29" s="69"/>
    </row>
    <row r="30" spans="1:187" x14ac:dyDescent="0.2">
      <c r="A30" s="65" t="s">
        <v>32</v>
      </c>
      <c r="B30" s="109">
        <v>1099</v>
      </c>
      <c r="C30" s="109">
        <v>17</v>
      </c>
      <c r="D30" s="109">
        <v>17</v>
      </c>
      <c r="E30" s="109">
        <v>148</v>
      </c>
      <c r="F30" s="109">
        <v>154</v>
      </c>
      <c r="G30" s="109">
        <v>4</v>
      </c>
      <c r="H30" s="111">
        <v>135</v>
      </c>
      <c r="I30" s="69"/>
    </row>
    <row r="31" spans="1:187" x14ac:dyDescent="0.2">
      <c r="A31" s="65" t="s">
        <v>35</v>
      </c>
      <c r="B31" s="109">
        <v>888</v>
      </c>
      <c r="C31" s="109">
        <v>6</v>
      </c>
      <c r="D31" s="109">
        <v>57</v>
      </c>
      <c r="E31" s="109">
        <v>108</v>
      </c>
      <c r="F31" s="109">
        <v>131</v>
      </c>
      <c r="G31" s="109">
        <v>2</v>
      </c>
      <c r="H31" s="111">
        <v>155</v>
      </c>
      <c r="I31" s="69"/>
    </row>
    <row r="32" spans="1:187" x14ac:dyDescent="0.2">
      <c r="A32" s="65" t="s">
        <v>37</v>
      </c>
      <c r="B32" s="110">
        <v>178</v>
      </c>
      <c r="C32" s="114"/>
      <c r="D32" s="114">
        <v>2</v>
      </c>
      <c r="E32" s="114">
        <v>30</v>
      </c>
      <c r="F32" s="114">
        <v>18</v>
      </c>
      <c r="G32" s="114">
        <v>1</v>
      </c>
      <c r="H32" s="112">
        <v>22</v>
      </c>
    </row>
    <row r="33" spans="1:10" ht="14.25" x14ac:dyDescent="0.25">
      <c r="A33" s="68" t="s">
        <v>166</v>
      </c>
      <c r="B33" s="109"/>
      <c r="C33" s="109"/>
      <c r="D33" s="109"/>
      <c r="E33" s="109"/>
      <c r="F33" s="109"/>
      <c r="G33" s="109"/>
      <c r="H33" s="111"/>
    </row>
    <row r="34" spans="1:10" x14ac:dyDescent="0.2">
      <c r="A34" s="65" t="s">
        <v>184</v>
      </c>
      <c r="B34" s="109">
        <v>968</v>
      </c>
      <c r="C34" s="109">
        <v>12</v>
      </c>
      <c r="D34" s="109">
        <v>6</v>
      </c>
      <c r="E34" s="109">
        <v>70</v>
      </c>
      <c r="F34" s="109">
        <v>109</v>
      </c>
      <c r="G34" s="109">
        <v>1</v>
      </c>
      <c r="H34" s="111">
        <v>89</v>
      </c>
      <c r="J34"/>
    </row>
    <row r="35" spans="1:10" x14ac:dyDescent="0.2">
      <c r="A35" s="65" t="s">
        <v>39</v>
      </c>
      <c r="B35" s="109">
        <v>5268</v>
      </c>
      <c r="C35" s="109">
        <v>62</v>
      </c>
      <c r="D35" s="109">
        <v>39</v>
      </c>
      <c r="E35" s="109">
        <v>49</v>
      </c>
      <c r="F35" s="109">
        <v>609</v>
      </c>
      <c r="G35" s="109">
        <v>25</v>
      </c>
      <c r="H35" s="111">
        <v>332</v>
      </c>
      <c r="J35"/>
    </row>
    <row r="36" spans="1:10" x14ac:dyDescent="0.2">
      <c r="A36" s="65" t="s">
        <v>40</v>
      </c>
      <c r="B36" s="109">
        <v>410</v>
      </c>
      <c r="C36" s="109">
        <v>3</v>
      </c>
      <c r="D36" s="109">
        <v>2</v>
      </c>
      <c r="E36" s="109">
        <v>19</v>
      </c>
      <c r="F36" s="109">
        <v>74</v>
      </c>
      <c r="G36" s="109"/>
      <c r="H36" s="111">
        <v>45</v>
      </c>
      <c r="J36"/>
    </row>
    <row r="37" spans="1:10" x14ac:dyDescent="0.2">
      <c r="A37" s="65" t="s">
        <v>41</v>
      </c>
      <c r="B37" s="109">
        <v>1731</v>
      </c>
      <c r="C37" s="109">
        <v>9</v>
      </c>
      <c r="D37" s="109">
        <v>22</v>
      </c>
      <c r="E37" s="109">
        <v>113</v>
      </c>
      <c r="F37" s="109">
        <v>245</v>
      </c>
      <c r="G37" s="109">
        <v>10</v>
      </c>
      <c r="H37" s="111">
        <v>162</v>
      </c>
      <c r="J37"/>
    </row>
    <row r="38" spans="1:10" x14ac:dyDescent="0.2">
      <c r="A38" s="65" t="s">
        <v>42</v>
      </c>
      <c r="B38" s="109">
        <v>4127</v>
      </c>
      <c r="C38" s="109">
        <v>21</v>
      </c>
      <c r="D38" s="109">
        <v>32</v>
      </c>
      <c r="E38" s="109">
        <v>46</v>
      </c>
      <c r="F38" s="109">
        <v>473</v>
      </c>
      <c r="G38" s="109">
        <v>15</v>
      </c>
      <c r="H38" s="111">
        <v>222</v>
      </c>
      <c r="J38"/>
    </row>
    <row r="39" spans="1:10" x14ac:dyDescent="0.2">
      <c r="A39" s="65" t="s">
        <v>185</v>
      </c>
      <c r="B39" s="109">
        <v>575</v>
      </c>
      <c r="C39" s="109">
        <v>1</v>
      </c>
      <c r="D39" s="109">
        <v>7</v>
      </c>
      <c r="E39" s="109">
        <v>34</v>
      </c>
      <c r="F39" s="109">
        <v>110</v>
      </c>
      <c r="G39" s="109">
        <v>4</v>
      </c>
      <c r="H39" s="111">
        <v>64</v>
      </c>
      <c r="J39"/>
    </row>
    <row r="40" spans="1:10" x14ac:dyDescent="0.2">
      <c r="A40" s="65" t="s">
        <v>43</v>
      </c>
      <c r="B40" s="109">
        <v>718</v>
      </c>
      <c r="C40" s="109">
        <v>1</v>
      </c>
      <c r="D40" s="109">
        <v>18</v>
      </c>
      <c r="E40" s="109">
        <v>53</v>
      </c>
      <c r="F40" s="109">
        <v>98</v>
      </c>
      <c r="G40" s="109"/>
      <c r="H40" s="111">
        <v>53</v>
      </c>
      <c r="J40"/>
    </row>
    <row r="41" spans="1:10" x14ac:dyDescent="0.2">
      <c r="A41" s="65" t="s">
        <v>44</v>
      </c>
      <c r="B41" s="109">
        <v>3607</v>
      </c>
      <c r="C41" s="109">
        <v>8</v>
      </c>
      <c r="D41" s="109">
        <v>24</v>
      </c>
      <c r="E41" s="109">
        <v>12</v>
      </c>
      <c r="F41" s="109">
        <v>361</v>
      </c>
      <c r="G41" s="109">
        <v>16</v>
      </c>
      <c r="H41" s="111">
        <v>207</v>
      </c>
      <c r="J41"/>
    </row>
    <row r="42" spans="1:10" x14ac:dyDescent="0.2">
      <c r="A42" s="65" t="s">
        <v>45</v>
      </c>
      <c r="B42" s="109">
        <v>609</v>
      </c>
      <c r="C42" s="109">
        <v>2</v>
      </c>
      <c r="D42" s="109">
        <v>8</v>
      </c>
      <c r="E42" s="109">
        <v>49</v>
      </c>
      <c r="F42" s="109">
        <v>104</v>
      </c>
      <c r="G42" s="109">
        <v>4</v>
      </c>
      <c r="H42" s="111">
        <v>43</v>
      </c>
      <c r="J42"/>
    </row>
    <row r="43" spans="1:10" x14ac:dyDescent="0.2">
      <c r="A43" s="65" t="s">
        <v>48</v>
      </c>
      <c r="B43" s="109">
        <v>603</v>
      </c>
      <c r="C43" s="109">
        <v>2</v>
      </c>
      <c r="D43" s="109">
        <v>15</v>
      </c>
      <c r="E43" s="109">
        <v>67</v>
      </c>
      <c r="F43" s="109">
        <v>97</v>
      </c>
      <c r="G43" s="109">
        <v>3</v>
      </c>
      <c r="H43" s="111">
        <v>59</v>
      </c>
      <c r="J43"/>
    </row>
    <row r="44" spans="1:10" x14ac:dyDescent="0.2">
      <c r="A44" s="65" t="s">
        <v>49</v>
      </c>
      <c r="B44" s="109">
        <v>106</v>
      </c>
      <c r="C44" s="109"/>
      <c r="D44" s="109">
        <v>1</v>
      </c>
      <c r="E44" s="109">
        <v>19</v>
      </c>
      <c r="F44" s="109">
        <v>16</v>
      </c>
      <c r="G44" s="109">
        <v>1</v>
      </c>
      <c r="H44" s="111">
        <v>18</v>
      </c>
      <c r="J44"/>
    </row>
    <row r="45" spans="1:10" x14ac:dyDescent="0.2">
      <c r="A45" s="65" t="s">
        <v>50</v>
      </c>
      <c r="B45" s="109">
        <v>970</v>
      </c>
      <c r="C45" s="109">
        <v>3</v>
      </c>
      <c r="D45" s="109">
        <v>4</v>
      </c>
      <c r="E45" s="109">
        <v>9</v>
      </c>
      <c r="F45" s="109">
        <v>134</v>
      </c>
      <c r="G45" s="109">
        <v>4</v>
      </c>
      <c r="H45" s="111">
        <v>47</v>
      </c>
      <c r="J45"/>
    </row>
    <row r="46" spans="1:10" x14ac:dyDescent="0.2">
      <c r="A46" s="65" t="s">
        <v>51</v>
      </c>
      <c r="B46" s="109">
        <v>2155</v>
      </c>
      <c r="C46" s="109">
        <v>42</v>
      </c>
      <c r="D46" s="109">
        <v>33</v>
      </c>
      <c r="E46" s="109">
        <v>23</v>
      </c>
      <c r="F46" s="109">
        <v>278</v>
      </c>
      <c r="G46" s="109">
        <v>6</v>
      </c>
      <c r="H46" s="111">
        <v>158</v>
      </c>
      <c r="J46"/>
    </row>
    <row r="47" spans="1:10" x14ac:dyDescent="0.2">
      <c r="A47" s="65" t="s">
        <v>52</v>
      </c>
      <c r="B47" s="109">
        <v>2396</v>
      </c>
      <c r="C47" s="109">
        <v>14</v>
      </c>
      <c r="D47" s="109">
        <v>32</v>
      </c>
      <c r="E47" s="109">
        <v>27</v>
      </c>
      <c r="F47" s="109">
        <v>263</v>
      </c>
      <c r="G47" s="109">
        <v>15</v>
      </c>
      <c r="H47" s="111">
        <v>320</v>
      </c>
      <c r="J47"/>
    </row>
    <row r="48" spans="1:10" x14ac:dyDescent="0.2">
      <c r="A48" s="65" t="s">
        <v>53</v>
      </c>
      <c r="B48" s="109">
        <v>933</v>
      </c>
      <c r="C48" s="109">
        <v>10</v>
      </c>
      <c r="D48" s="109">
        <v>1</v>
      </c>
      <c r="E48" s="109">
        <v>19</v>
      </c>
      <c r="F48" s="109">
        <v>118</v>
      </c>
      <c r="G48" s="109">
        <v>8</v>
      </c>
      <c r="H48" s="111">
        <v>97</v>
      </c>
      <c r="J48"/>
    </row>
    <row r="49" spans="1:10" x14ac:dyDescent="0.2">
      <c r="A49" s="65" t="s">
        <v>54</v>
      </c>
      <c r="B49" s="109">
        <v>626</v>
      </c>
      <c r="C49" s="109">
        <v>3</v>
      </c>
      <c r="D49" s="109">
        <v>1</v>
      </c>
      <c r="E49" s="109">
        <v>18</v>
      </c>
      <c r="F49" s="109">
        <v>86</v>
      </c>
      <c r="G49" s="109">
        <v>1</v>
      </c>
      <c r="H49" s="111">
        <v>51</v>
      </c>
      <c r="J49"/>
    </row>
    <row r="50" spans="1:10" x14ac:dyDescent="0.2">
      <c r="A50" s="65" t="s">
        <v>55</v>
      </c>
      <c r="B50" s="109">
        <v>1683</v>
      </c>
      <c r="C50" s="109">
        <v>18</v>
      </c>
      <c r="D50" s="109">
        <v>13</v>
      </c>
      <c r="E50" s="109">
        <v>40</v>
      </c>
      <c r="F50" s="109">
        <v>208</v>
      </c>
      <c r="G50" s="109">
        <v>9</v>
      </c>
      <c r="H50" s="111">
        <v>130</v>
      </c>
      <c r="J50"/>
    </row>
    <row r="51" spans="1:10" ht="12.75" customHeight="1" x14ac:dyDescent="0.2">
      <c r="A51" s="65" t="s">
        <v>57</v>
      </c>
      <c r="B51" s="109">
        <v>2398</v>
      </c>
      <c r="C51" s="109">
        <v>21</v>
      </c>
      <c r="D51" s="109">
        <v>88</v>
      </c>
      <c r="E51" s="109">
        <v>81</v>
      </c>
      <c r="F51" s="109">
        <v>275</v>
      </c>
      <c r="G51" s="109">
        <v>21</v>
      </c>
      <c r="H51" s="111">
        <v>225</v>
      </c>
      <c r="J51"/>
    </row>
    <row r="52" spans="1:10" x14ac:dyDescent="0.2">
      <c r="A52" s="65" t="s">
        <v>58</v>
      </c>
      <c r="B52" s="110">
        <v>5530</v>
      </c>
      <c r="C52" s="114">
        <v>78</v>
      </c>
      <c r="D52" s="114">
        <v>60</v>
      </c>
      <c r="E52" s="114">
        <v>18</v>
      </c>
      <c r="F52" s="114">
        <v>442</v>
      </c>
      <c r="G52" s="114">
        <v>24</v>
      </c>
      <c r="H52" s="112">
        <v>301</v>
      </c>
      <c r="J52"/>
    </row>
    <row r="53" spans="1:10" ht="14.25" x14ac:dyDescent="0.25">
      <c r="A53" s="68" t="s">
        <v>167</v>
      </c>
      <c r="B53" s="109"/>
      <c r="C53" s="109"/>
      <c r="D53" s="109"/>
      <c r="E53" s="109"/>
      <c r="F53" s="109"/>
      <c r="G53" s="109"/>
      <c r="H53" s="117"/>
    </row>
    <row r="54" spans="1:10" x14ac:dyDescent="0.2">
      <c r="A54" s="65" t="s">
        <v>59</v>
      </c>
      <c r="B54" s="109">
        <v>454</v>
      </c>
      <c r="C54" s="109">
        <v>5</v>
      </c>
      <c r="D54" s="109">
        <v>13</v>
      </c>
      <c r="E54" s="109">
        <v>70</v>
      </c>
      <c r="F54" s="109">
        <v>50</v>
      </c>
      <c r="G54" s="109">
        <v>3</v>
      </c>
      <c r="H54" s="111">
        <v>68</v>
      </c>
      <c r="J54"/>
    </row>
    <row r="55" spans="1:10" x14ac:dyDescent="0.2">
      <c r="A55" s="65" t="s">
        <v>60</v>
      </c>
      <c r="B55" s="109">
        <v>4198</v>
      </c>
      <c r="C55" s="109">
        <v>88</v>
      </c>
      <c r="D55" s="109">
        <v>63</v>
      </c>
      <c r="E55" s="109">
        <v>55</v>
      </c>
      <c r="F55" s="109">
        <v>358</v>
      </c>
      <c r="G55" s="109">
        <v>11</v>
      </c>
      <c r="H55" s="111">
        <v>410</v>
      </c>
      <c r="J55"/>
    </row>
    <row r="56" spans="1:10" x14ac:dyDescent="0.2">
      <c r="A56" s="65" t="s">
        <v>61</v>
      </c>
      <c r="B56" s="109">
        <v>61</v>
      </c>
      <c r="C56" s="109"/>
      <c r="D56" s="109">
        <v>3</v>
      </c>
      <c r="E56" s="109">
        <v>24</v>
      </c>
      <c r="F56" s="109">
        <v>7</v>
      </c>
      <c r="G56" s="109"/>
      <c r="H56" s="111">
        <v>16</v>
      </c>
      <c r="J56"/>
    </row>
    <row r="57" spans="1:10" x14ac:dyDescent="0.2">
      <c r="A57" s="65" t="s">
        <v>62</v>
      </c>
      <c r="B57" s="109">
        <v>404</v>
      </c>
      <c r="C57" s="109">
        <v>5</v>
      </c>
      <c r="D57" s="109">
        <v>5</v>
      </c>
      <c r="E57" s="109">
        <v>53</v>
      </c>
      <c r="F57" s="109">
        <v>57</v>
      </c>
      <c r="G57" s="109">
        <v>3</v>
      </c>
      <c r="H57" s="111">
        <v>67</v>
      </c>
      <c r="J57"/>
    </row>
    <row r="58" spans="1:10" x14ac:dyDescent="0.2">
      <c r="A58" s="65" t="s">
        <v>63</v>
      </c>
      <c r="B58" s="109">
        <v>557</v>
      </c>
      <c r="C58" s="109">
        <v>2</v>
      </c>
      <c r="D58" s="109">
        <v>6</v>
      </c>
      <c r="E58" s="109">
        <v>44</v>
      </c>
      <c r="F58" s="109">
        <v>94</v>
      </c>
      <c r="G58" s="109">
        <v>1</v>
      </c>
      <c r="H58" s="111">
        <v>77</v>
      </c>
      <c r="J58"/>
    </row>
    <row r="59" spans="1:10" x14ac:dyDescent="0.2">
      <c r="A59" s="65" t="s">
        <v>64</v>
      </c>
      <c r="B59" s="109">
        <v>1357</v>
      </c>
      <c r="C59" s="109">
        <v>3</v>
      </c>
      <c r="D59" s="109">
        <v>14</v>
      </c>
      <c r="E59" s="109">
        <v>106</v>
      </c>
      <c r="F59" s="109">
        <v>165</v>
      </c>
      <c r="G59" s="109">
        <v>9</v>
      </c>
      <c r="H59" s="111">
        <v>190</v>
      </c>
      <c r="J59"/>
    </row>
    <row r="60" spans="1:10" x14ac:dyDescent="0.2">
      <c r="A60" s="65" t="s">
        <v>65</v>
      </c>
      <c r="B60" s="109">
        <v>939</v>
      </c>
      <c r="C60" s="109">
        <v>22</v>
      </c>
      <c r="D60" s="109">
        <v>23</v>
      </c>
      <c r="E60" s="109">
        <v>111</v>
      </c>
      <c r="F60" s="109">
        <v>125</v>
      </c>
      <c r="G60" s="109">
        <v>5</v>
      </c>
      <c r="H60" s="111">
        <v>153</v>
      </c>
      <c r="J60"/>
    </row>
    <row r="61" spans="1:10" x14ac:dyDescent="0.2">
      <c r="A61" s="65" t="s">
        <v>66</v>
      </c>
      <c r="B61" s="116">
        <v>1748</v>
      </c>
      <c r="C61" s="115">
        <v>16</v>
      </c>
      <c r="D61" s="115">
        <v>42</v>
      </c>
      <c r="E61" s="115">
        <v>297</v>
      </c>
      <c r="F61" s="115">
        <v>190</v>
      </c>
      <c r="G61" s="115">
        <v>9</v>
      </c>
      <c r="H61" s="111">
        <v>272</v>
      </c>
      <c r="J61"/>
    </row>
    <row r="62" spans="1:10" x14ac:dyDescent="0.2">
      <c r="A62" s="65" t="s">
        <v>67</v>
      </c>
      <c r="B62" s="110">
        <v>750</v>
      </c>
      <c r="C62" s="114">
        <v>4</v>
      </c>
      <c r="D62" s="114">
        <v>14</v>
      </c>
      <c r="E62" s="114">
        <v>95</v>
      </c>
      <c r="F62" s="114">
        <v>97</v>
      </c>
      <c r="G62" s="114">
        <v>4</v>
      </c>
      <c r="H62" s="112">
        <v>133</v>
      </c>
      <c r="J62"/>
    </row>
    <row r="63" spans="1:10" ht="14.25" x14ac:dyDescent="0.25">
      <c r="A63" s="68" t="s">
        <v>168</v>
      </c>
      <c r="B63" s="109"/>
      <c r="C63" s="109"/>
      <c r="D63" s="109"/>
      <c r="E63" s="109"/>
      <c r="F63" s="109"/>
      <c r="G63" s="109"/>
      <c r="H63" s="117"/>
    </row>
    <row r="64" spans="1:10" x14ac:dyDescent="0.2">
      <c r="A64" s="65" t="s">
        <v>68</v>
      </c>
      <c r="B64" s="109">
        <v>2980</v>
      </c>
      <c r="C64" s="109">
        <v>159</v>
      </c>
      <c r="D64" s="109">
        <v>62</v>
      </c>
      <c r="E64" s="109">
        <v>35</v>
      </c>
      <c r="F64" s="109">
        <v>196</v>
      </c>
      <c r="G64" s="109">
        <v>8</v>
      </c>
      <c r="H64" s="111">
        <v>373</v>
      </c>
      <c r="J64"/>
    </row>
    <row r="65" spans="1:10" x14ac:dyDescent="0.2">
      <c r="A65" s="65" t="s">
        <v>69</v>
      </c>
      <c r="B65" s="109">
        <v>1749</v>
      </c>
      <c r="C65" s="109">
        <v>140</v>
      </c>
      <c r="D65" s="109">
        <v>102</v>
      </c>
      <c r="E65" s="109">
        <v>48</v>
      </c>
      <c r="F65" s="109">
        <v>156</v>
      </c>
      <c r="G65" s="109">
        <v>220</v>
      </c>
      <c r="H65" s="111">
        <v>470</v>
      </c>
      <c r="J65"/>
    </row>
    <row r="66" spans="1:10" x14ac:dyDescent="0.2">
      <c r="A66" s="65" t="s">
        <v>70</v>
      </c>
      <c r="B66" s="109">
        <v>1440</v>
      </c>
      <c r="C66" s="109">
        <v>9</v>
      </c>
      <c r="D66" s="109">
        <v>23</v>
      </c>
      <c r="E66" s="109">
        <v>92</v>
      </c>
      <c r="F66" s="109">
        <v>158</v>
      </c>
      <c r="G66" s="109">
        <v>8</v>
      </c>
      <c r="H66" s="111">
        <v>197</v>
      </c>
      <c r="J66"/>
    </row>
    <row r="67" spans="1:10" x14ac:dyDescent="0.2">
      <c r="A67" s="65" t="s">
        <v>71</v>
      </c>
      <c r="B67" s="109">
        <v>1673</v>
      </c>
      <c r="C67" s="109">
        <v>74</v>
      </c>
      <c r="D67" s="109">
        <v>20</v>
      </c>
      <c r="E67" s="109">
        <v>56</v>
      </c>
      <c r="F67" s="109">
        <v>211</v>
      </c>
      <c r="G67" s="109">
        <v>2</v>
      </c>
      <c r="H67" s="111">
        <v>186</v>
      </c>
      <c r="J67"/>
    </row>
    <row r="68" spans="1:10" x14ac:dyDescent="0.2">
      <c r="A68" s="65" t="s">
        <v>72</v>
      </c>
      <c r="B68" s="109">
        <v>1000</v>
      </c>
      <c r="C68" s="109">
        <v>15</v>
      </c>
      <c r="D68" s="109">
        <v>8</v>
      </c>
      <c r="E68" s="109">
        <v>78</v>
      </c>
      <c r="F68" s="109">
        <v>126</v>
      </c>
      <c r="G68" s="109">
        <v>8</v>
      </c>
      <c r="H68" s="111">
        <v>99</v>
      </c>
      <c r="J68"/>
    </row>
    <row r="69" spans="1:10" x14ac:dyDescent="0.2">
      <c r="A69" s="65" t="s">
        <v>73</v>
      </c>
      <c r="B69" s="109">
        <v>1642</v>
      </c>
      <c r="C69" s="109">
        <v>76</v>
      </c>
      <c r="D69" s="109">
        <v>16</v>
      </c>
      <c r="E69" s="109">
        <v>35</v>
      </c>
      <c r="F69" s="109">
        <v>169</v>
      </c>
      <c r="G69" s="109">
        <v>2</v>
      </c>
      <c r="H69" s="111">
        <v>125</v>
      </c>
      <c r="J69"/>
    </row>
    <row r="70" spans="1:10" x14ac:dyDescent="0.2">
      <c r="A70" s="65" t="s">
        <v>74</v>
      </c>
      <c r="B70" s="109">
        <v>4903</v>
      </c>
      <c r="C70" s="109">
        <v>247</v>
      </c>
      <c r="D70" s="109">
        <v>125</v>
      </c>
      <c r="E70" s="109">
        <v>51</v>
      </c>
      <c r="F70" s="109">
        <v>374</v>
      </c>
      <c r="G70" s="109">
        <v>12</v>
      </c>
      <c r="H70" s="111">
        <v>410</v>
      </c>
      <c r="J70"/>
    </row>
    <row r="71" spans="1:10" x14ac:dyDescent="0.2">
      <c r="A71" s="65" t="s">
        <v>75</v>
      </c>
      <c r="B71" s="110">
        <v>1822</v>
      </c>
      <c r="C71" s="114">
        <v>127</v>
      </c>
      <c r="D71" s="114">
        <v>12</v>
      </c>
      <c r="E71" s="114">
        <v>77</v>
      </c>
      <c r="F71" s="114">
        <v>205</v>
      </c>
      <c r="G71" s="114">
        <v>9</v>
      </c>
      <c r="H71" s="112">
        <v>312</v>
      </c>
      <c r="J71"/>
    </row>
    <row r="72" spans="1:10" ht="14.25" x14ac:dyDescent="0.25">
      <c r="A72" s="68" t="s">
        <v>85</v>
      </c>
      <c r="B72" s="109"/>
      <c r="C72" s="109"/>
      <c r="D72" s="109"/>
      <c r="E72" s="109"/>
      <c r="F72" s="109"/>
      <c r="G72" s="109"/>
      <c r="H72" s="117"/>
    </row>
    <row r="73" spans="1:10" x14ac:dyDescent="0.2">
      <c r="A73" s="65" t="s">
        <v>76</v>
      </c>
      <c r="B73" s="109">
        <v>561</v>
      </c>
      <c r="C73" s="109">
        <v>39</v>
      </c>
      <c r="D73" s="109">
        <v>4</v>
      </c>
      <c r="E73" s="109">
        <v>43</v>
      </c>
      <c r="F73" s="109">
        <v>94</v>
      </c>
      <c r="G73" s="109"/>
      <c r="H73" s="111">
        <v>60</v>
      </c>
      <c r="J73"/>
    </row>
    <row r="74" spans="1:10" x14ac:dyDescent="0.2">
      <c r="A74" s="65" t="s">
        <v>77</v>
      </c>
      <c r="B74" s="109">
        <v>2342</v>
      </c>
      <c r="C74" s="109">
        <v>59</v>
      </c>
      <c r="D74" s="109">
        <v>30</v>
      </c>
      <c r="E74" s="109">
        <v>56</v>
      </c>
      <c r="F74" s="109">
        <v>301</v>
      </c>
      <c r="G74" s="109">
        <v>11</v>
      </c>
      <c r="H74" s="111">
        <v>248</v>
      </c>
      <c r="J74"/>
    </row>
    <row r="75" spans="1:10" x14ac:dyDescent="0.2">
      <c r="A75" s="65" t="s">
        <v>78</v>
      </c>
      <c r="B75" s="109">
        <v>3174</v>
      </c>
      <c r="C75" s="109">
        <v>11</v>
      </c>
      <c r="D75" s="109">
        <v>23</v>
      </c>
      <c r="E75" s="109">
        <v>28</v>
      </c>
      <c r="F75" s="109">
        <v>371</v>
      </c>
      <c r="G75" s="109">
        <v>19</v>
      </c>
      <c r="H75" s="111">
        <v>164</v>
      </c>
      <c r="J75"/>
    </row>
    <row r="76" spans="1:10" x14ac:dyDescent="0.2">
      <c r="A76" s="65" t="s">
        <v>79</v>
      </c>
      <c r="B76" s="109">
        <v>271</v>
      </c>
      <c r="C76" s="109">
        <v>33</v>
      </c>
      <c r="D76" s="109">
        <v>39</v>
      </c>
      <c r="E76" s="109">
        <v>20</v>
      </c>
      <c r="F76" s="109">
        <v>22</v>
      </c>
      <c r="G76" s="109">
        <v>2</v>
      </c>
      <c r="H76" s="111">
        <v>73</v>
      </c>
      <c r="J76"/>
    </row>
    <row r="77" spans="1:10" x14ac:dyDescent="0.2">
      <c r="A77" s="65" t="s">
        <v>80</v>
      </c>
      <c r="B77" s="109">
        <v>1369</v>
      </c>
      <c r="C77" s="109">
        <v>29</v>
      </c>
      <c r="D77" s="109">
        <v>8</v>
      </c>
      <c r="E77" s="109">
        <v>68</v>
      </c>
      <c r="F77" s="109">
        <v>158</v>
      </c>
      <c r="G77" s="109">
        <v>3</v>
      </c>
      <c r="H77" s="111">
        <v>161</v>
      </c>
      <c r="J77"/>
    </row>
    <row r="78" spans="1:10" x14ac:dyDescent="0.2">
      <c r="A78" s="65" t="s">
        <v>81</v>
      </c>
      <c r="B78" s="109">
        <v>1977</v>
      </c>
      <c r="C78" s="109">
        <v>35</v>
      </c>
      <c r="D78" s="109">
        <v>16</v>
      </c>
      <c r="E78" s="109">
        <v>28</v>
      </c>
      <c r="F78" s="109">
        <v>282</v>
      </c>
      <c r="G78" s="109">
        <v>11</v>
      </c>
      <c r="H78" s="111">
        <v>185</v>
      </c>
      <c r="J78"/>
    </row>
    <row r="79" spans="1:10" x14ac:dyDescent="0.2">
      <c r="A79" s="65" t="s">
        <v>82</v>
      </c>
      <c r="B79" s="109">
        <v>1264</v>
      </c>
      <c r="C79" s="109">
        <v>94</v>
      </c>
      <c r="D79" s="109">
        <v>28</v>
      </c>
      <c r="E79" s="109">
        <v>55</v>
      </c>
      <c r="F79" s="109">
        <v>161</v>
      </c>
      <c r="G79" s="109">
        <v>4</v>
      </c>
      <c r="H79" s="111">
        <v>141</v>
      </c>
      <c r="J79"/>
    </row>
    <row r="80" spans="1:10" x14ac:dyDescent="0.2">
      <c r="A80" s="65" t="s">
        <v>83</v>
      </c>
      <c r="B80" s="109">
        <v>3627</v>
      </c>
      <c r="C80" s="109">
        <v>294</v>
      </c>
      <c r="D80" s="109">
        <v>28</v>
      </c>
      <c r="E80" s="109">
        <v>50</v>
      </c>
      <c r="F80" s="109">
        <v>403</v>
      </c>
      <c r="G80" s="109">
        <v>19</v>
      </c>
      <c r="H80" s="111">
        <v>281</v>
      </c>
      <c r="J80"/>
    </row>
    <row r="81" spans="1:10" x14ac:dyDescent="0.2">
      <c r="A81" s="65" t="s">
        <v>84</v>
      </c>
      <c r="B81" s="109">
        <v>2115</v>
      </c>
      <c r="C81" s="109">
        <v>12</v>
      </c>
      <c r="D81" s="109">
        <v>12</v>
      </c>
      <c r="E81" s="109">
        <v>24</v>
      </c>
      <c r="F81" s="109">
        <v>301</v>
      </c>
      <c r="G81" s="109">
        <v>17</v>
      </c>
      <c r="H81" s="111">
        <v>159</v>
      </c>
      <c r="J81"/>
    </row>
    <row r="82" spans="1:10" x14ac:dyDescent="0.2">
      <c r="A82" s="65" t="s">
        <v>85</v>
      </c>
      <c r="B82" s="109">
        <v>8915</v>
      </c>
      <c r="C82" s="109">
        <v>112</v>
      </c>
      <c r="D82" s="109">
        <v>197</v>
      </c>
      <c r="E82" s="109">
        <v>22</v>
      </c>
      <c r="F82" s="109">
        <v>904</v>
      </c>
      <c r="G82" s="109">
        <v>30</v>
      </c>
      <c r="H82" s="111">
        <v>494</v>
      </c>
      <c r="J82"/>
    </row>
    <row r="83" spans="1:10" x14ac:dyDescent="0.2">
      <c r="A83" s="65" t="s">
        <v>86</v>
      </c>
      <c r="B83" s="109">
        <v>912</v>
      </c>
      <c r="C83" s="109">
        <v>70</v>
      </c>
      <c r="D83" s="109">
        <v>10</v>
      </c>
      <c r="E83" s="109">
        <v>15</v>
      </c>
      <c r="F83" s="109">
        <v>117</v>
      </c>
      <c r="G83" s="109">
        <v>3</v>
      </c>
      <c r="H83" s="111">
        <v>118</v>
      </c>
      <c r="J83"/>
    </row>
    <row r="84" spans="1:10" x14ac:dyDescent="0.2">
      <c r="A84" s="65" t="s">
        <v>87</v>
      </c>
      <c r="B84" s="109">
        <v>3058</v>
      </c>
      <c r="C84" s="109">
        <v>33</v>
      </c>
      <c r="D84" s="109">
        <v>26</v>
      </c>
      <c r="E84" s="109">
        <v>10</v>
      </c>
      <c r="F84" s="109">
        <v>337</v>
      </c>
      <c r="G84" s="109">
        <v>9</v>
      </c>
      <c r="H84" s="111">
        <v>205</v>
      </c>
      <c r="J84"/>
    </row>
    <row r="85" spans="1:10" x14ac:dyDescent="0.2">
      <c r="A85" s="65" t="s">
        <v>88</v>
      </c>
      <c r="B85" s="109">
        <v>1021</v>
      </c>
      <c r="C85" s="109">
        <v>3</v>
      </c>
      <c r="D85" s="109">
        <v>5</v>
      </c>
      <c r="E85" s="109">
        <v>13</v>
      </c>
      <c r="F85" s="109">
        <v>142</v>
      </c>
      <c r="G85" s="109">
        <v>7</v>
      </c>
      <c r="H85" s="111">
        <v>49</v>
      </c>
      <c r="J85"/>
    </row>
    <row r="86" spans="1:10" x14ac:dyDescent="0.2">
      <c r="A86" s="65" t="s">
        <v>89</v>
      </c>
      <c r="B86" s="109">
        <v>602</v>
      </c>
      <c r="C86" s="109">
        <v>2</v>
      </c>
      <c r="D86" s="109">
        <v>8</v>
      </c>
      <c r="E86" s="109">
        <v>84</v>
      </c>
      <c r="F86" s="109">
        <v>87</v>
      </c>
      <c r="G86" s="109">
        <v>3</v>
      </c>
      <c r="H86" s="111">
        <v>71</v>
      </c>
      <c r="J86"/>
    </row>
    <row r="87" spans="1:10" x14ac:dyDescent="0.2">
      <c r="A87" s="65" t="s">
        <v>90</v>
      </c>
      <c r="B87" s="110">
        <v>3110</v>
      </c>
      <c r="C87" s="114">
        <v>80</v>
      </c>
      <c r="D87" s="114">
        <v>44</v>
      </c>
      <c r="E87" s="114">
        <v>38</v>
      </c>
      <c r="F87" s="114">
        <v>394</v>
      </c>
      <c r="G87" s="114">
        <v>12</v>
      </c>
      <c r="H87" s="112">
        <v>224</v>
      </c>
      <c r="J87"/>
    </row>
    <row r="88" spans="1:10" ht="14.25" x14ac:dyDescent="0.25">
      <c r="A88" s="68" t="s">
        <v>169</v>
      </c>
      <c r="B88" s="109"/>
      <c r="C88" s="109"/>
      <c r="D88" s="109"/>
      <c r="E88" s="109"/>
      <c r="F88" s="109"/>
      <c r="G88" s="109"/>
      <c r="H88" s="117"/>
    </row>
    <row r="89" spans="1:10" x14ac:dyDescent="0.2">
      <c r="A89" s="65" t="s">
        <v>91</v>
      </c>
      <c r="B89" s="109">
        <v>2027</v>
      </c>
      <c r="C89" s="109">
        <v>7</v>
      </c>
      <c r="D89" s="109">
        <v>17</v>
      </c>
      <c r="E89" s="109">
        <v>58</v>
      </c>
      <c r="F89" s="109">
        <v>310</v>
      </c>
      <c r="G89" s="109">
        <v>10</v>
      </c>
      <c r="H89" s="111">
        <v>132</v>
      </c>
      <c r="J89"/>
    </row>
    <row r="90" spans="1:10" x14ac:dyDescent="0.2">
      <c r="A90" s="65" t="s">
        <v>92</v>
      </c>
      <c r="B90" s="109">
        <v>213</v>
      </c>
      <c r="C90" s="109">
        <v>2</v>
      </c>
      <c r="D90" s="109">
        <v>6</v>
      </c>
      <c r="E90" s="109">
        <v>34</v>
      </c>
      <c r="F90" s="109">
        <v>55</v>
      </c>
      <c r="G90" s="109"/>
      <c r="H90" s="111">
        <v>45</v>
      </c>
      <c r="J90"/>
    </row>
    <row r="91" spans="1:10" x14ac:dyDescent="0.2">
      <c r="A91" s="65" t="s">
        <v>93</v>
      </c>
      <c r="B91" s="109">
        <v>375</v>
      </c>
      <c r="C91" s="109">
        <v>1</v>
      </c>
      <c r="D91" s="109">
        <v>9</v>
      </c>
      <c r="E91" s="109">
        <v>105</v>
      </c>
      <c r="F91" s="109">
        <v>54</v>
      </c>
      <c r="G91" s="109">
        <v>3</v>
      </c>
      <c r="H91" s="111">
        <v>80</v>
      </c>
      <c r="J91"/>
    </row>
    <row r="92" spans="1:10" x14ac:dyDescent="0.2">
      <c r="A92" s="65" t="s">
        <v>94</v>
      </c>
      <c r="B92" s="109">
        <v>2783</v>
      </c>
      <c r="C92" s="109">
        <v>8</v>
      </c>
      <c r="D92" s="109">
        <v>27</v>
      </c>
      <c r="E92" s="109">
        <v>63</v>
      </c>
      <c r="F92" s="109">
        <v>463</v>
      </c>
      <c r="G92" s="109">
        <v>16</v>
      </c>
      <c r="H92" s="111">
        <v>227</v>
      </c>
      <c r="J92"/>
    </row>
    <row r="93" spans="1:10" x14ac:dyDescent="0.2">
      <c r="A93" s="65" t="s">
        <v>95</v>
      </c>
      <c r="B93" s="109">
        <v>2661</v>
      </c>
      <c r="C93" s="109">
        <v>30</v>
      </c>
      <c r="D93" s="109">
        <v>56</v>
      </c>
      <c r="E93" s="109">
        <v>45</v>
      </c>
      <c r="F93" s="109">
        <v>318</v>
      </c>
      <c r="G93" s="109">
        <v>13</v>
      </c>
      <c r="H93" s="111">
        <v>246</v>
      </c>
      <c r="J93"/>
    </row>
    <row r="94" spans="1:10" x14ac:dyDescent="0.2">
      <c r="A94" s="65" t="s">
        <v>96</v>
      </c>
      <c r="B94" s="109">
        <v>1538</v>
      </c>
      <c r="C94" s="109">
        <v>32</v>
      </c>
      <c r="D94" s="109">
        <v>13</v>
      </c>
      <c r="E94" s="109">
        <v>38</v>
      </c>
      <c r="F94" s="109">
        <v>227</v>
      </c>
      <c r="G94" s="109">
        <v>9</v>
      </c>
      <c r="H94" s="111">
        <v>146</v>
      </c>
      <c r="J94"/>
    </row>
    <row r="95" spans="1:10" x14ac:dyDescent="0.2">
      <c r="A95" s="65" t="s">
        <v>97</v>
      </c>
      <c r="B95" s="109">
        <v>56</v>
      </c>
      <c r="C95" s="109"/>
      <c r="D95" s="109">
        <v>1</v>
      </c>
      <c r="E95" s="109">
        <v>14</v>
      </c>
      <c r="F95" s="109">
        <v>15</v>
      </c>
      <c r="G95" s="109"/>
      <c r="H95" s="111">
        <v>13</v>
      </c>
      <c r="J95"/>
    </row>
    <row r="96" spans="1:10" x14ac:dyDescent="0.2">
      <c r="A96" s="65" t="s">
        <v>98</v>
      </c>
      <c r="B96" s="109">
        <v>801</v>
      </c>
      <c r="C96" s="109">
        <v>5</v>
      </c>
      <c r="D96" s="109">
        <v>7</v>
      </c>
      <c r="E96" s="109">
        <v>66</v>
      </c>
      <c r="F96" s="109">
        <v>121</v>
      </c>
      <c r="G96" s="109">
        <v>7</v>
      </c>
      <c r="H96" s="111">
        <v>73</v>
      </c>
      <c r="J96"/>
    </row>
    <row r="97" spans="1:10" x14ac:dyDescent="0.2">
      <c r="A97" s="65" t="s">
        <v>99</v>
      </c>
      <c r="B97" s="109">
        <v>3206</v>
      </c>
      <c r="C97" s="109">
        <v>45</v>
      </c>
      <c r="D97" s="109">
        <v>13</v>
      </c>
      <c r="E97" s="109">
        <v>39</v>
      </c>
      <c r="F97" s="109">
        <v>361</v>
      </c>
      <c r="G97" s="109">
        <v>20</v>
      </c>
      <c r="H97" s="111">
        <v>205</v>
      </c>
      <c r="J97"/>
    </row>
    <row r="98" spans="1:10" x14ac:dyDescent="0.2">
      <c r="A98" s="65" t="s">
        <v>100</v>
      </c>
      <c r="B98" s="109">
        <v>1257</v>
      </c>
      <c r="C98" s="109">
        <v>28</v>
      </c>
      <c r="D98" s="109">
        <v>13</v>
      </c>
      <c r="E98" s="109">
        <v>38</v>
      </c>
      <c r="F98" s="109">
        <v>224</v>
      </c>
      <c r="G98" s="109">
        <v>9</v>
      </c>
      <c r="H98" s="111">
        <v>104</v>
      </c>
      <c r="J98"/>
    </row>
    <row r="99" spans="1:10" x14ac:dyDescent="0.2">
      <c r="A99" s="64" t="s">
        <v>101</v>
      </c>
      <c r="B99" s="110">
        <v>314</v>
      </c>
      <c r="C99" s="114">
        <v>2</v>
      </c>
      <c r="D99" s="114"/>
      <c r="E99" s="114">
        <v>35</v>
      </c>
      <c r="F99" s="114">
        <v>35</v>
      </c>
      <c r="G99" s="114">
        <v>1</v>
      </c>
      <c r="H99" s="112">
        <v>45</v>
      </c>
      <c r="J99"/>
    </row>
    <row r="100" spans="1:10" ht="14.25" x14ac:dyDescent="0.25">
      <c r="A100" s="68" t="s">
        <v>170</v>
      </c>
      <c r="B100" s="109"/>
      <c r="C100" s="109"/>
      <c r="D100" s="109"/>
      <c r="E100" s="109"/>
      <c r="F100" s="109"/>
      <c r="G100" s="109"/>
      <c r="H100" s="117"/>
    </row>
    <row r="101" spans="1:10" x14ac:dyDescent="0.2">
      <c r="A101" s="65" t="s">
        <v>102</v>
      </c>
      <c r="B101" s="109">
        <v>805</v>
      </c>
      <c r="C101" s="109">
        <v>9</v>
      </c>
      <c r="D101" s="109">
        <v>17</v>
      </c>
      <c r="E101" s="109">
        <v>44</v>
      </c>
      <c r="F101" s="109">
        <v>161</v>
      </c>
      <c r="G101" s="109">
        <v>3</v>
      </c>
      <c r="H101" s="111">
        <v>78</v>
      </c>
      <c r="J101"/>
    </row>
    <row r="102" spans="1:10" x14ac:dyDescent="0.2">
      <c r="A102" s="65" t="s">
        <v>103</v>
      </c>
      <c r="B102" s="109">
        <v>705</v>
      </c>
      <c r="C102" s="109">
        <v>22</v>
      </c>
      <c r="D102" s="109">
        <v>2</v>
      </c>
      <c r="E102" s="109">
        <v>68</v>
      </c>
      <c r="F102" s="109">
        <v>138</v>
      </c>
      <c r="G102" s="109">
        <v>2</v>
      </c>
      <c r="H102" s="111">
        <v>76</v>
      </c>
      <c r="J102"/>
    </row>
    <row r="103" spans="1:10" ht="12.75" customHeight="1" x14ac:dyDescent="0.2">
      <c r="A103" s="65" t="s">
        <v>104</v>
      </c>
      <c r="B103" s="109">
        <v>3687</v>
      </c>
      <c r="C103" s="109">
        <v>87</v>
      </c>
      <c r="D103" s="109">
        <v>30</v>
      </c>
      <c r="E103" s="109">
        <v>20</v>
      </c>
      <c r="F103" s="109">
        <v>504</v>
      </c>
      <c r="G103" s="109">
        <v>16</v>
      </c>
      <c r="H103" s="111">
        <v>250</v>
      </c>
      <c r="J103"/>
    </row>
    <row r="104" spans="1:10" ht="12.75" customHeight="1" x14ac:dyDescent="0.2">
      <c r="A104" s="65" t="s">
        <v>105</v>
      </c>
      <c r="B104" s="109">
        <v>680</v>
      </c>
      <c r="C104" s="109">
        <v>5</v>
      </c>
      <c r="D104" s="109">
        <v>15</v>
      </c>
      <c r="E104" s="109">
        <v>69</v>
      </c>
      <c r="F104" s="109">
        <v>102</v>
      </c>
      <c r="G104" s="109">
        <v>5</v>
      </c>
      <c r="H104" s="111">
        <v>93</v>
      </c>
      <c r="J104"/>
    </row>
    <row r="105" spans="1:10" x14ac:dyDescent="0.2">
      <c r="A105" s="65" t="s">
        <v>106</v>
      </c>
      <c r="B105" s="109">
        <v>1014</v>
      </c>
      <c r="C105" s="109">
        <v>11</v>
      </c>
      <c r="D105" s="109">
        <v>7</v>
      </c>
      <c r="E105" s="109">
        <v>94</v>
      </c>
      <c r="F105" s="109">
        <v>154</v>
      </c>
      <c r="G105" s="109">
        <v>7</v>
      </c>
      <c r="H105" s="111">
        <v>98</v>
      </c>
      <c r="J105"/>
    </row>
    <row r="106" spans="1:10" x14ac:dyDescent="0.2">
      <c r="A106" s="65" t="s">
        <v>107</v>
      </c>
      <c r="B106" s="109">
        <v>2164</v>
      </c>
      <c r="C106" s="109">
        <v>6</v>
      </c>
      <c r="D106" s="109">
        <v>15</v>
      </c>
      <c r="E106" s="109">
        <v>74</v>
      </c>
      <c r="F106" s="109">
        <v>364</v>
      </c>
      <c r="G106" s="109">
        <v>3</v>
      </c>
      <c r="H106" s="111">
        <v>162</v>
      </c>
      <c r="J106"/>
    </row>
    <row r="107" spans="1:10" x14ac:dyDescent="0.2">
      <c r="A107" s="65" t="s">
        <v>108</v>
      </c>
      <c r="B107" s="109">
        <v>725</v>
      </c>
      <c r="C107" s="109">
        <v>6</v>
      </c>
      <c r="D107" s="109">
        <v>9</v>
      </c>
      <c r="E107" s="109">
        <v>78</v>
      </c>
      <c r="F107" s="109">
        <v>140</v>
      </c>
      <c r="G107" s="109">
        <v>3</v>
      </c>
      <c r="H107" s="111">
        <v>85</v>
      </c>
      <c r="J107"/>
    </row>
    <row r="108" spans="1:10" x14ac:dyDescent="0.2">
      <c r="A108" s="65" t="s">
        <v>109</v>
      </c>
      <c r="B108" s="109">
        <v>1048</v>
      </c>
      <c r="C108" s="109">
        <v>1</v>
      </c>
      <c r="D108" s="109">
        <v>10</v>
      </c>
      <c r="E108" s="109">
        <v>90</v>
      </c>
      <c r="F108" s="109">
        <v>131</v>
      </c>
      <c r="G108" s="109">
        <v>3</v>
      </c>
      <c r="H108" s="111">
        <v>118</v>
      </c>
      <c r="J108"/>
    </row>
    <row r="109" spans="1:10" x14ac:dyDescent="0.2">
      <c r="A109" s="65" t="s">
        <v>110</v>
      </c>
      <c r="B109" s="109">
        <v>801</v>
      </c>
      <c r="C109" s="109">
        <v>2</v>
      </c>
      <c r="D109" s="109">
        <v>3</v>
      </c>
      <c r="E109" s="109">
        <v>49</v>
      </c>
      <c r="F109" s="109">
        <v>146</v>
      </c>
      <c r="G109" s="109">
        <v>5</v>
      </c>
      <c r="H109" s="111">
        <v>70</v>
      </c>
      <c r="J109"/>
    </row>
    <row r="110" spans="1:10" x14ac:dyDescent="0.2">
      <c r="A110" s="65" t="s">
        <v>111</v>
      </c>
      <c r="B110" s="109">
        <v>838</v>
      </c>
      <c r="C110" s="109">
        <v>57</v>
      </c>
      <c r="D110" s="109">
        <v>12</v>
      </c>
      <c r="E110" s="109">
        <v>137</v>
      </c>
      <c r="F110" s="109">
        <v>162</v>
      </c>
      <c r="G110" s="109">
        <v>3</v>
      </c>
      <c r="H110" s="111">
        <v>177</v>
      </c>
      <c r="J110"/>
    </row>
    <row r="111" spans="1:10" x14ac:dyDescent="0.2">
      <c r="A111" s="65" t="s">
        <v>112</v>
      </c>
      <c r="B111" s="110">
        <v>925</v>
      </c>
      <c r="C111" s="114">
        <v>4</v>
      </c>
      <c r="D111" s="114">
        <v>10</v>
      </c>
      <c r="E111" s="114">
        <v>29</v>
      </c>
      <c r="F111" s="114">
        <v>152</v>
      </c>
      <c r="G111" s="114">
        <v>8</v>
      </c>
      <c r="H111" s="112">
        <v>69</v>
      </c>
      <c r="J111"/>
    </row>
    <row r="112" spans="1:10" ht="14.25" x14ac:dyDescent="0.25">
      <c r="A112" s="68" t="s">
        <v>171</v>
      </c>
      <c r="B112" s="109"/>
      <c r="C112" s="109"/>
      <c r="D112" s="109"/>
      <c r="E112" s="109"/>
      <c r="F112" s="109"/>
      <c r="G112" s="109"/>
      <c r="H112" s="117"/>
    </row>
    <row r="113" spans="1:10" x14ac:dyDescent="0.2">
      <c r="A113" s="65" t="s">
        <v>113</v>
      </c>
      <c r="B113" s="109">
        <v>568</v>
      </c>
      <c r="C113" s="109">
        <v>13</v>
      </c>
      <c r="D113" s="109">
        <v>11</v>
      </c>
      <c r="E113" s="109">
        <v>81</v>
      </c>
      <c r="F113" s="109">
        <v>101</v>
      </c>
      <c r="G113" s="109">
        <v>6</v>
      </c>
      <c r="H113" s="111">
        <v>107</v>
      </c>
      <c r="J113"/>
    </row>
    <row r="114" spans="1:10" x14ac:dyDescent="0.2">
      <c r="A114" s="65" t="s">
        <v>114</v>
      </c>
      <c r="B114" s="109">
        <v>238</v>
      </c>
      <c r="C114" s="109">
        <v>10</v>
      </c>
      <c r="D114" s="109">
        <v>10</v>
      </c>
      <c r="E114" s="109">
        <v>83</v>
      </c>
      <c r="F114" s="109">
        <v>41</v>
      </c>
      <c r="G114" s="109">
        <v>1</v>
      </c>
      <c r="H114" s="111">
        <v>60</v>
      </c>
      <c r="J114"/>
    </row>
    <row r="115" spans="1:10" x14ac:dyDescent="0.2">
      <c r="A115" s="65" t="s">
        <v>115</v>
      </c>
      <c r="B115" s="109">
        <v>2717</v>
      </c>
      <c r="C115" s="109">
        <v>16</v>
      </c>
      <c r="D115" s="109">
        <v>25</v>
      </c>
      <c r="E115" s="109">
        <v>45</v>
      </c>
      <c r="F115" s="109">
        <v>362</v>
      </c>
      <c r="G115" s="109">
        <v>18</v>
      </c>
      <c r="H115" s="111">
        <v>222</v>
      </c>
      <c r="J115"/>
    </row>
    <row r="116" spans="1:10" x14ac:dyDescent="0.2">
      <c r="A116" s="65" t="s">
        <v>116</v>
      </c>
      <c r="B116" s="109">
        <v>1794</v>
      </c>
      <c r="C116" s="109">
        <v>60</v>
      </c>
      <c r="D116" s="109">
        <v>38</v>
      </c>
      <c r="E116" s="109">
        <v>59</v>
      </c>
      <c r="F116" s="109">
        <v>277</v>
      </c>
      <c r="G116" s="109">
        <v>6</v>
      </c>
      <c r="H116" s="111">
        <v>244</v>
      </c>
      <c r="J116"/>
    </row>
    <row r="117" spans="1:10" x14ac:dyDescent="0.2">
      <c r="A117" s="65" t="s">
        <v>117</v>
      </c>
      <c r="B117" s="109">
        <v>714</v>
      </c>
      <c r="C117" s="109">
        <v>34</v>
      </c>
      <c r="D117" s="109">
        <v>140</v>
      </c>
      <c r="E117" s="109">
        <v>44</v>
      </c>
      <c r="F117" s="109">
        <v>99</v>
      </c>
      <c r="G117" s="109">
        <v>2</v>
      </c>
      <c r="H117" s="111">
        <v>132</v>
      </c>
      <c r="J117"/>
    </row>
    <row r="118" spans="1:10" x14ac:dyDescent="0.2">
      <c r="A118" s="65" t="s">
        <v>118</v>
      </c>
      <c r="B118" s="109">
        <v>402</v>
      </c>
      <c r="C118" s="109">
        <v>3</v>
      </c>
      <c r="D118" s="109">
        <v>2</v>
      </c>
      <c r="E118" s="109">
        <v>43</v>
      </c>
      <c r="F118" s="109">
        <v>63</v>
      </c>
      <c r="G118" s="109"/>
      <c r="H118" s="111">
        <v>65</v>
      </c>
      <c r="J118"/>
    </row>
    <row r="119" spans="1:10" x14ac:dyDescent="0.2">
      <c r="A119" s="65" t="s">
        <v>119</v>
      </c>
      <c r="B119" s="109">
        <v>322</v>
      </c>
      <c r="C119" s="109">
        <v>2</v>
      </c>
      <c r="D119" s="109"/>
      <c r="E119" s="109">
        <v>26</v>
      </c>
      <c r="F119" s="109">
        <v>45</v>
      </c>
      <c r="G119" s="109"/>
      <c r="H119" s="111">
        <v>43</v>
      </c>
      <c r="J119"/>
    </row>
    <row r="120" spans="1:10" x14ac:dyDescent="0.2">
      <c r="A120" s="65" t="s">
        <v>120</v>
      </c>
      <c r="B120" s="109">
        <v>713</v>
      </c>
      <c r="C120" s="109">
        <v>7</v>
      </c>
      <c r="D120" s="109">
        <v>4</v>
      </c>
      <c r="E120" s="109">
        <v>48</v>
      </c>
      <c r="F120" s="109">
        <v>126</v>
      </c>
      <c r="G120" s="109">
        <v>2</v>
      </c>
      <c r="H120" s="111">
        <v>113</v>
      </c>
      <c r="J120"/>
    </row>
    <row r="121" spans="1:10" x14ac:dyDescent="0.2">
      <c r="A121" s="65" t="s">
        <v>121</v>
      </c>
      <c r="B121" s="109">
        <v>870</v>
      </c>
      <c r="C121" s="109">
        <v>3</v>
      </c>
      <c r="D121" s="109">
        <v>7</v>
      </c>
      <c r="E121" s="109">
        <v>96</v>
      </c>
      <c r="F121" s="109">
        <v>123</v>
      </c>
      <c r="G121" s="109">
        <v>3</v>
      </c>
      <c r="H121" s="111">
        <v>141</v>
      </c>
      <c r="J121"/>
    </row>
    <row r="122" spans="1:10" x14ac:dyDescent="0.2">
      <c r="A122" s="65" t="s">
        <v>122</v>
      </c>
      <c r="B122" s="109">
        <v>465</v>
      </c>
      <c r="C122" s="109">
        <v>13</v>
      </c>
      <c r="D122" s="109">
        <v>6</v>
      </c>
      <c r="E122" s="109">
        <v>52</v>
      </c>
      <c r="F122" s="109">
        <v>79</v>
      </c>
      <c r="G122" s="109">
        <v>1</v>
      </c>
      <c r="H122" s="111">
        <v>50</v>
      </c>
      <c r="J122"/>
    </row>
    <row r="123" spans="1:10" x14ac:dyDescent="0.2">
      <c r="A123" s="65" t="s">
        <v>123</v>
      </c>
      <c r="B123" s="109">
        <v>1483</v>
      </c>
      <c r="C123" s="109">
        <v>27</v>
      </c>
      <c r="D123" s="109">
        <v>23</v>
      </c>
      <c r="E123" s="109">
        <v>90</v>
      </c>
      <c r="F123" s="109">
        <v>285</v>
      </c>
      <c r="G123" s="109">
        <v>13</v>
      </c>
      <c r="H123" s="111">
        <v>199</v>
      </c>
      <c r="J123"/>
    </row>
    <row r="124" spans="1:10" x14ac:dyDescent="0.2">
      <c r="A124" s="64" t="s">
        <v>124</v>
      </c>
      <c r="B124" s="109">
        <v>456</v>
      </c>
      <c r="C124" s="109">
        <v>6</v>
      </c>
      <c r="D124" s="109">
        <v>8</v>
      </c>
      <c r="E124" s="109">
        <v>37</v>
      </c>
      <c r="F124" s="109">
        <v>99</v>
      </c>
      <c r="G124" s="109">
        <v>4</v>
      </c>
      <c r="H124" s="112">
        <v>81</v>
      </c>
      <c r="J124"/>
    </row>
    <row r="125" spans="1:10" ht="15" customHeight="1" x14ac:dyDescent="0.25">
      <c r="A125" s="77" t="s">
        <v>125</v>
      </c>
      <c r="B125" s="72">
        <f>SUM(B7:B124)</f>
        <v>183865</v>
      </c>
      <c r="C125" s="73">
        <f t="shared" ref="C125:H125" si="0">SUM(C7:C124)</f>
        <v>3166</v>
      </c>
      <c r="D125" s="73">
        <f t="shared" si="0"/>
        <v>2674</v>
      </c>
      <c r="E125" s="73">
        <f t="shared" si="0"/>
        <v>6049</v>
      </c>
      <c r="F125" s="73">
        <f t="shared" si="0"/>
        <v>22211</v>
      </c>
      <c r="G125" s="73">
        <f t="shared" si="0"/>
        <v>1033</v>
      </c>
      <c r="H125" s="97">
        <f t="shared" si="0"/>
        <v>16246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201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100-000000000000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142"/>
  <sheetViews>
    <sheetView workbookViewId="0">
      <selection activeCell="B7" sqref="B7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198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20">
        <v>10108</v>
      </c>
      <c r="C7" s="21">
        <v>74</v>
      </c>
      <c r="D7" s="21">
        <v>190</v>
      </c>
      <c r="E7" s="21">
        <v>36</v>
      </c>
      <c r="F7" s="21">
        <v>893</v>
      </c>
      <c r="G7" s="21">
        <v>35</v>
      </c>
      <c r="H7" s="71">
        <v>542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4"/>
      <c r="I8" s="69"/>
    </row>
    <row r="9" spans="1:10" s="3" customFormat="1" x14ac:dyDescent="0.2">
      <c r="A9" s="65" t="s">
        <v>5</v>
      </c>
      <c r="B9" s="103">
        <v>167</v>
      </c>
      <c r="C9" s="103">
        <v>4</v>
      </c>
      <c r="D9" s="103">
        <v>1</v>
      </c>
      <c r="E9" s="103">
        <v>22</v>
      </c>
      <c r="F9" s="103">
        <v>27</v>
      </c>
      <c r="G9" s="103">
        <v>3</v>
      </c>
      <c r="H9" s="104">
        <v>18</v>
      </c>
      <c r="I9" s="69"/>
      <c r="J9"/>
    </row>
    <row r="10" spans="1:10" s="3" customFormat="1" x14ac:dyDescent="0.2">
      <c r="A10" s="65" t="s">
        <v>6</v>
      </c>
      <c r="B10" s="103">
        <v>3611</v>
      </c>
      <c r="C10" s="103">
        <v>65</v>
      </c>
      <c r="D10" s="103">
        <v>67</v>
      </c>
      <c r="E10" s="103">
        <v>61</v>
      </c>
      <c r="F10" s="103">
        <v>331</v>
      </c>
      <c r="G10" s="103">
        <v>23</v>
      </c>
      <c r="H10" s="104">
        <v>236</v>
      </c>
      <c r="I10" s="69"/>
      <c r="J10"/>
    </row>
    <row r="11" spans="1:10" s="3" customFormat="1" x14ac:dyDescent="0.2">
      <c r="A11" s="65" t="s">
        <v>7</v>
      </c>
      <c r="B11" s="103">
        <v>3429</v>
      </c>
      <c r="C11" s="103">
        <v>10</v>
      </c>
      <c r="D11" s="103">
        <v>21</v>
      </c>
      <c r="E11" s="103">
        <v>82</v>
      </c>
      <c r="F11" s="103">
        <v>459</v>
      </c>
      <c r="G11" s="103">
        <v>19</v>
      </c>
      <c r="H11" s="104">
        <v>226</v>
      </c>
      <c r="I11" s="69"/>
      <c r="J11"/>
    </row>
    <row r="12" spans="1:10" s="3" customFormat="1" x14ac:dyDescent="0.2">
      <c r="A12" s="65" t="s">
        <v>8</v>
      </c>
      <c r="B12" s="103">
        <v>809</v>
      </c>
      <c r="C12" s="103">
        <v>5</v>
      </c>
      <c r="D12" s="103">
        <v>4</v>
      </c>
      <c r="E12" s="103">
        <v>16</v>
      </c>
      <c r="F12" s="103">
        <v>89</v>
      </c>
      <c r="G12" s="103">
        <v>10</v>
      </c>
      <c r="H12" s="104">
        <v>39</v>
      </c>
      <c r="I12" s="69"/>
      <c r="J12"/>
    </row>
    <row r="13" spans="1:10" s="3" customFormat="1" x14ac:dyDescent="0.2">
      <c r="A13" s="65" t="s">
        <v>9</v>
      </c>
      <c r="B13" s="103">
        <v>798</v>
      </c>
      <c r="C13" s="103">
        <v>16</v>
      </c>
      <c r="D13" s="103">
        <v>11</v>
      </c>
      <c r="E13" s="103">
        <v>30</v>
      </c>
      <c r="F13" s="103">
        <v>106</v>
      </c>
      <c r="G13" s="103">
        <v>3</v>
      </c>
      <c r="H13" s="104">
        <v>99</v>
      </c>
      <c r="I13" s="69"/>
      <c r="J13"/>
    </row>
    <row r="14" spans="1:10" s="3" customFormat="1" x14ac:dyDescent="0.2">
      <c r="A14" s="65" t="s">
        <v>10</v>
      </c>
      <c r="B14" s="103">
        <v>10656</v>
      </c>
      <c r="C14" s="103">
        <v>114</v>
      </c>
      <c r="D14" s="103">
        <v>144</v>
      </c>
      <c r="E14" s="103">
        <v>94</v>
      </c>
      <c r="F14" s="103">
        <v>1029</v>
      </c>
      <c r="G14" s="103">
        <v>52</v>
      </c>
      <c r="H14" s="104">
        <v>557</v>
      </c>
      <c r="I14" s="69"/>
      <c r="J14"/>
    </row>
    <row r="15" spans="1:10" s="3" customFormat="1" x14ac:dyDescent="0.2">
      <c r="A15" s="65" t="s">
        <v>11</v>
      </c>
      <c r="B15" s="103">
        <v>919</v>
      </c>
      <c r="C15" s="103">
        <v>7</v>
      </c>
      <c r="D15" s="103">
        <v>15</v>
      </c>
      <c r="E15" s="103">
        <v>29</v>
      </c>
      <c r="F15" s="103">
        <v>134</v>
      </c>
      <c r="G15" s="103">
        <v>10</v>
      </c>
      <c r="H15" s="104">
        <v>112</v>
      </c>
      <c r="I15" s="69"/>
      <c r="J15"/>
    </row>
    <row r="16" spans="1:10" s="3" customFormat="1" x14ac:dyDescent="0.2">
      <c r="A16" s="65" t="s">
        <v>12</v>
      </c>
      <c r="B16" s="103">
        <v>493</v>
      </c>
      <c r="C16" s="103">
        <v>2</v>
      </c>
      <c r="D16" s="103">
        <v>3</v>
      </c>
      <c r="E16" s="103">
        <v>15</v>
      </c>
      <c r="F16" s="103">
        <v>66</v>
      </c>
      <c r="G16" s="103"/>
      <c r="H16" s="104">
        <v>30</v>
      </c>
      <c r="I16" s="69"/>
      <c r="J16"/>
    </row>
    <row r="17" spans="1:187" s="3" customFormat="1" x14ac:dyDescent="0.2">
      <c r="A17" s="65" t="s">
        <v>13</v>
      </c>
      <c r="B17" s="103">
        <v>24</v>
      </c>
      <c r="C17" s="103"/>
      <c r="D17" s="103"/>
      <c r="E17" s="103">
        <v>14</v>
      </c>
      <c r="F17" s="103">
        <v>2</v>
      </c>
      <c r="G17" s="103"/>
      <c r="H17" s="104">
        <v>4</v>
      </c>
      <c r="I17" s="69"/>
      <c r="J17"/>
    </row>
    <row r="18" spans="1:187" s="3" customFormat="1" x14ac:dyDescent="0.2">
      <c r="A18" s="65" t="s">
        <v>14</v>
      </c>
      <c r="B18" s="103">
        <v>2161</v>
      </c>
      <c r="C18" s="103">
        <v>15</v>
      </c>
      <c r="D18" s="103">
        <v>13</v>
      </c>
      <c r="E18" s="103">
        <v>6</v>
      </c>
      <c r="F18" s="103">
        <v>213</v>
      </c>
      <c r="G18" s="103">
        <v>9</v>
      </c>
      <c r="H18" s="104">
        <v>104</v>
      </c>
      <c r="I18" s="69"/>
      <c r="J18"/>
    </row>
    <row r="19" spans="1:187" s="3" customFormat="1" x14ac:dyDescent="0.2">
      <c r="A19" s="65" t="s">
        <v>15</v>
      </c>
      <c r="B19" s="103">
        <v>1041</v>
      </c>
      <c r="C19" s="103">
        <v>5</v>
      </c>
      <c r="D19" s="103">
        <v>6</v>
      </c>
      <c r="E19" s="103">
        <v>36</v>
      </c>
      <c r="F19" s="103">
        <v>140</v>
      </c>
      <c r="G19" s="103">
        <v>9</v>
      </c>
      <c r="H19" s="104">
        <v>92</v>
      </c>
      <c r="I19" s="69"/>
      <c r="J19"/>
    </row>
    <row r="20" spans="1:187" x14ac:dyDescent="0.2">
      <c r="A20" s="65" t="s">
        <v>16</v>
      </c>
      <c r="B20" s="103">
        <v>1142</v>
      </c>
      <c r="C20" s="103">
        <v>16</v>
      </c>
      <c r="D20" s="103">
        <v>10</v>
      </c>
      <c r="E20" s="103">
        <v>33</v>
      </c>
      <c r="F20" s="103">
        <v>147</v>
      </c>
      <c r="G20" s="103">
        <v>7</v>
      </c>
      <c r="H20" s="104">
        <v>59</v>
      </c>
      <c r="I20" s="69"/>
      <c r="J20"/>
    </row>
    <row r="21" spans="1:187" x14ac:dyDescent="0.2">
      <c r="A21" s="65" t="s">
        <v>17</v>
      </c>
      <c r="B21" s="103">
        <v>1542</v>
      </c>
      <c r="C21" s="103">
        <v>11</v>
      </c>
      <c r="D21" s="103">
        <v>11</v>
      </c>
      <c r="E21" s="103">
        <v>45</v>
      </c>
      <c r="F21" s="103">
        <v>230</v>
      </c>
      <c r="G21" s="103">
        <v>6</v>
      </c>
      <c r="H21" s="104">
        <v>119</v>
      </c>
      <c r="I21" s="69"/>
      <c r="J21"/>
    </row>
    <row r="22" spans="1:187" x14ac:dyDescent="0.2">
      <c r="A22" s="65" t="s">
        <v>18</v>
      </c>
      <c r="B22" s="103">
        <v>881</v>
      </c>
      <c r="C22" s="103">
        <v>2</v>
      </c>
      <c r="D22" s="103">
        <v>4</v>
      </c>
      <c r="E22" s="103">
        <v>52</v>
      </c>
      <c r="F22" s="103">
        <v>116</v>
      </c>
      <c r="G22" s="103">
        <v>3</v>
      </c>
      <c r="H22" s="104">
        <v>87</v>
      </c>
      <c r="I22" s="69"/>
      <c r="J22"/>
    </row>
    <row r="23" spans="1:187" x14ac:dyDescent="0.2">
      <c r="A23" s="65" t="s">
        <v>19</v>
      </c>
      <c r="B23" s="103">
        <v>2442</v>
      </c>
      <c r="C23" s="103">
        <v>9</v>
      </c>
      <c r="D23" s="103">
        <v>22</v>
      </c>
      <c r="E23" s="103">
        <v>126</v>
      </c>
      <c r="F23" s="103">
        <v>345</v>
      </c>
      <c r="G23" s="103">
        <v>8</v>
      </c>
      <c r="H23" s="105">
        <v>210</v>
      </c>
      <c r="I23" s="69"/>
      <c r="J23"/>
    </row>
    <row r="24" spans="1:187" s="48" customFormat="1" ht="14.25" x14ac:dyDescent="0.25">
      <c r="A24" s="68" t="s">
        <v>165</v>
      </c>
      <c r="B24" s="82"/>
      <c r="C24" s="83"/>
      <c r="D24" s="83"/>
      <c r="E24" s="83"/>
      <c r="F24" s="83"/>
      <c r="G24" s="83"/>
      <c r="H24" s="84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103">
        <v>274</v>
      </c>
      <c r="C25" s="103">
        <v>2</v>
      </c>
      <c r="D25" s="103">
        <v>2</v>
      </c>
      <c r="E25" s="103">
        <v>36</v>
      </c>
      <c r="F25" s="103">
        <v>51</v>
      </c>
      <c r="G25" s="103"/>
      <c r="H25" s="104">
        <v>36</v>
      </c>
      <c r="I25" s="69"/>
    </row>
    <row r="26" spans="1:187" x14ac:dyDescent="0.2">
      <c r="A26" s="65" t="s">
        <v>182</v>
      </c>
      <c r="B26" s="103">
        <v>2096</v>
      </c>
      <c r="C26" s="103">
        <v>9</v>
      </c>
      <c r="D26" s="103">
        <v>30</v>
      </c>
      <c r="E26" s="103">
        <v>244</v>
      </c>
      <c r="F26" s="103">
        <v>315</v>
      </c>
      <c r="G26" s="103">
        <v>9</v>
      </c>
      <c r="H26" s="104">
        <v>279</v>
      </c>
      <c r="I26" s="69"/>
    </row>
    <row r="27" spans="1:187" x14ac:dyDescent="0.2">
      <c r="A27" s="65" t="s">
        <v>183</v>
      </c>
      <c r="B27" s="103">
        <v>806</v>
      </c>
      <c r="C27" s="103">
        <v>9</v>
      </c>
      <c r="D27" s="103">
        <v>10</v>
      </c>
      <c r="E27" s="103">
        <v>69</v>
      </c>
      <c r="F27" s="103">
        <v>107</v>
      </c>
      <c r="G27" s="103">
        <v>1</v>
      </c>
      <c r="H27" s="104">
        <v>86</v>
      </c>
      <c r="I27" s="69"/>
    </row>
    <row r="28" spans="1:187" x14ac:dyDescent="0.2">
      <c r="A28" s="65" t="s">
        <v>30</v>
      </c>
      <c r="B28" s="103">
        <v>613</v>
      </c>
      <c r="C28" s="103">
        <v>1</v>
      </c>
      <c r="D28" s="103">
        <v>8</v>
      </c>
      <c r="E28" s="103">
        <v>40</v>
      </c>
      <c r="F28" s="103">
        <v>98</v>
      </c>
      <c r="G28" s="103">
        <v>1</v>
      </c>
      <c r="H28" s="104">
        <v>59</v>
      </c>
      <c r="I28" s="69"/>
    </row>
    <row r="29" spans="1:187" x14ac:dyDescent="0.2">
      <c r="A29" s="65" t="s">
        <v>31</v>
      </c>
      <c r="B29" s="103">
        <v>291</v>
      </c>
      <c r="C29" s="103">
        <v>2</v>
      </c>
      <c r="D29" s="103">
        <v>4</v>
      </c>
      <c r="E29" s="103">
        <v>33</v>
      </c>
      <c r="F29" s="103">
        <v>36</v>
      </c>
      <c r="G29" s="103">
        <v>1</v>
      </c>
      <c r="H29" s="104">
        <v>36</v>
      </c>
      <c r="I29" s="69"/>
    </row>
    <row r="30" spans="1:187" x14ac:dyDescent="0.2">
      <c r="A30" s="65" t="s">
        <v>32</v>
      </c>
      <c r="B30" s="103">
        <v>1080</v>
      </c>
      <c r="C30" s="103">
        <v>22</v>
      </c>
      <c r="D30" s="103">
        <v>18</v>
      </c>
      <c r="E30" s="103">
        <v>149</v>
      </c>
      <c r="F30" s="103">
        <v>157</v>
      </c>
      <c r="G30" s="103">
        <v>4</v>
      </c>
      <c r="H30" s="104">
        <v>132</v>
      </c>
      <c r="I30" s="69"/>
    </row>
    <row r="31" spans="1:187" x14ac:dyDescent="0.2">
      <c r="A31" s="65" t="s">
        <v>35</v>
      </c>
      <c r="B31" s="103">
        <v>883</v>
      </c>
      <c r="C31" s="103">
        <v>7</v>
      </c>
      <c r="D31" s="103">
        <v>52</v>
      </c>
      <c r="E31" s="103">
        <v>104</v>
      </c>
      <c r="F31" s="103">
        <v>128</v>
      </c>
      <c r="G31" s="103">
        <v>2</v>
      </c>
      <c r="H31" s="104">
        <v>146</v>
      </c>
      <c r="I31" s="69"/>
    </row>
    <row r="32" spans="1:187" x14ac:dyDescent="0.2">
      <c r="A32" s="65" t="s">
        <v>37</v>
      </c>
      <c r="B32" s="103">
        <v>179</v>
      </c>
      <c r="C32" s="103"/>
      <c r="D32" s="103">
        <v>2</v>
      </c>
      <c r="E32" s="103">
        <v>29</v>
      </c>
      <c r="F32" s="103">
        <v>19</v>
      </c>
      <c r="G32" s="103"/>
      <c r="H32" s="105">
        <v>19</v>
      </c>
    </row>
    <row r="33" spans="1:10" ht="14.25" x14ac:dyDescent="0.25">
      <c r="A33" s="68" t="s">
        <v>166</v>
      </c>
      <c r="B33" s="82"/>
      <c r="C33" s="83"/>
      <c r="D33" s="83"/>
      <c r="E33" s="83"/>
      <c r="F33" s="83"/>
      <c r="G33" s="83"/>
      <c r="H33" s="84"/>
    </row>
    <row r="34" spans="1:10" x14ac:dyDescent="0.2">
      <c r="A34" s="65" t="s">
        <v>184</v>
      </c>
      <c r="B34" s="103">
        <v>954</v>
      </c>
      <c r="C34" s="103">
        <v>11</v>
      </c>
      <c r="D34" s="103">
        <v>8</v>
      </c>
      <c r="E34" s="103">
        <v>73</v>
      </c>
      <c r="F34" s="103">
        <v>109</v>
      </c>
      <c r="G34" s="103">
        <v>1</v>
      </c>
      <c r="H34" s="104">
        <v>98</v>
      </c>
      <c r="J34"/>
    </row>
    <row r="35" spans="1:10" x14ac:dyDescent="0.2">
      <c r="A35" s="65" t="s">
        <v>39</v>
      </c>
      <c r="B35" s="103">
        <v>5187</v>
      </c>
      <c r="C35" s="103">
        <v>61</v>
      </c>
      <c r="D35" s="103">
        <v>40</v>
      </c>
      <c r="E35" s="103">
        <v>48</v>
      </c>
      <c r="F35" s="103">
        <v>577</v>
      </c>
      <c r="G35" s="103">
        <v>26</v>
      </c>
      <c r="H35" s="104">
        <v>318</v>
      </c>
      <c r="J35"/>
    </row>
    <row r="36" spans="1:10" x14ac:dyDescent="0.2">
      <c r="A36" s="65" t="s">
        <v>40</v>
      </c>
      <c r="B36" s="103">
        <v>394</v>
      </c>
      <c r="C36" s="103">
        <v>3</v>
      </c>
      <c r="D36" s="103">
        <v>1</v>
      </c>
      <c r="E36" s="103">
        <v>19</v>
      </c>
      <c r="F36" s="103">
        <v>63</v>
      </c>
      <c r="G36" s="103"/>
      <c r="H36" s="104">
        <v>42</v>
      </c>
      <c r="J36"/>
    </row>
    <row r="37" spans="1:10" x14ac:dyDescent="0.2">
      <c r="A37" s="65" t="s">
        <v>41</v>
      </c>
      <c r="B37" s="103">
        <v>1698</v>
      </c>
      <c r="C37" s="103">
        <v>9</v>
      </c>
      <c r="D37" s="103">
        <v>21</v>
      </c>
      <c r="E37" s="103">
        <v>114</v>
      </c>
      <c r="F37" s="103">
        <v>242</v>
      </c>
      <c r="G37" s="103">
        <v>9</v>
      </c>
      <c r="H37" s="104">
        <v>166</v>
      </c>
      <c r="J37"/>
    </row>
    <row r="38" spans="1:10" x14ac:dyDescent="0.2">
      <c r="A38" s="65" t="s">
        <v>42</v>
      </c>
      <c r="B38" s="103">
        <v>4117</v>
      </c>
      <c r="C38" s="103">
        <v>22</v>
      </c>
      <c r="D38" s="103">
        <v>31</v>
      </c>
      <c r="E38" s="103">
        <v>43</v>
      </c>
      <c r="F38" s="103">
        <v>455</v>
      </c>
      <c r="G38" s="103">
        <v>20</v>
      </c>
      <c r="H38" s="104">
        <v>218</v>
      </c>
      <c r="J38"/>
    </row>
    <row r="39" spans="1:10" x14ac:dyDescent="0.2">
      <c r="A39" s="65" t="s">
        <v>185</v>
      </c>
      <c r="B39" s="103">
        <v>578</v>
      </c>
      <c r="C39" s="103">
        <v>3</v>
      </c>
      <c r="D39" s="103">
        <v>7</v>
      </c>
      <c r="E39" s="103">
        <v>36</v>
      </c>
      <c r="F39" s="103">
        <v>104</v>
      </c>
      <c r="G39" s="103">
        <v>4</v>
      </c>
      <c r="H39" s="104">
        <v>61</v>
      </c>
      <c r="J39"/>
    </row>
    <row r="40" spans="1:10" x14ac:dyDescent="0.2">
      <c r="A40" s="65" t="s">
        <v>43</v>
      </c>
      <c r="B40" s="103">
        <v>727</v>
      </c>
      <c r="C40" s="103">
        <v>1</v>
      </c>
      <c r="D40" s="103">
        <v>18</v>
      </c>
      <c r="E40" s="103">
        <v>51</v>
      </c>
      <c r="F40" s="103">
        <v>93</v>
      </c>
      <c r="G40" s="103">
        <v>1</v>
      </c>
      <c r="H40" s="104">
        <v>49</v>
      </c>
      <c r="J40"/>
    </row>
    <row r="41" spans="1:10" x14ac:dyDescent="0.2">
      <c r="A41" s="65" t="s">
        <v>44</v>
      </c>
      <c r="B41" s="103">
        <v>3541</v>
      </c>
      <c r="C41" s="103">
        <v>7</v>
      </c>
      <c r="D41" s="103">
        <v>25</v>
      </c>
      <c r="E41" s="103">
        <v>11</v>
      </c>
      <c r="F41" s="103">
        <v>371</v>
      </c>
      <c r="G41" s="103">
        <v>15</v>
      </c>
      <c r="H41" s="104">
        <v>197</v>
      </c>
      <c r="J41"/>
    </row>
    <row r="42" spans="1:10" x14ac:dyDescent="0.2">
      <c r="A42" s="65" t="s">
        <v>45</v>
      </c>
      <c r="B42" s="103">
        <v>599</v>
      </c>
      <c r="C42" s="103">
        <v>1</v>
      </c>
      <c r="D42" s="103">
        <v>7</v>
      </c>
      <c r="E42" s="103">
        <v>50</v>
      </c>
      <c r="F42" s="103">
        <v>101</v>
      </c>
      <c r="G42" s="103">
        <v>3</v>
      </c>
      <c r="H42" s="104">
        <v>42</v>
      </c>
      <c r="J42"/>
    </row>
    <row r="43" spans="1:10" x14ac:dyDescent="0.2">
      <c r="A43" s="65" t="s">
        <v>48</v>
      </c>
      <c r="B43" s="103">
        <v>583</v>
      </c>
      <c r="C43" s="103">
        <v>2</v>
      </c>
      <c r="D43" s="103">
        <v>14</v>
      </c>
      <c r="E43" s="103">
        <v>67</v>
      </c>
      <c r="F43" s="103">
        <v>91</v>
      </c>
      <c r="G43" s="103">
        <v>3</v>
      </c>
      <c r="H43" s="104">
        <v>58</v>
      </c>
      <c r="J43"/>
    </row>
    <row r="44" spans="1:10" x14ac:dyDescent="0.2">
      <c r="A44" s="65" t="s">
        <v>49</v>
      </c>
      <c r="B44" s="103">
        <v>105</v>
      </c>
      <c r="C44" s="103"/>
      <c r="D44" s="103"/>
      <c r="E44" s="103">
        <v>23</v>
      </c>
      <c r="F44" s="103">
        <v>17</v>
      </c>
      <c r="G44" s="103">
        <v>1</v>
      </c>
      <c r="H44" s="104">
        <v>17</v>
      </c>
      <c r="J44"/>
    </row>
    <row r="45" spans="1:10" x14ac:dyDescent="0.2">
      <c r="A45" s="65" t="s">
        <v>50</v>
      </c>
      <c r="B45" s="103">
        <v>981</v>
      </c>
      <c r="C45" s="103">
        <v>3</v>
      </c>
      <c r="D45" s="103">
        <v>5</v>
      </c>
      <c r="E45" s="103">
        <v>9</v>
      </c>
      <c r="F45" s="103">
        <v>119</v>
      </c>
      <c r="G45" s="103">
        <v>5</v>
      </c>
      <c r="H45" s="104">
        <v>48</v>
      </c>
      <c r="J45"/>
    </row>
    <row r="46" spans="1:10" x14ac:dyDescent="0.2">
      <c r="A46" s="65" t="s">
        <v>51</v>
      </c>
      <c r="B46" s="103">
        <v>2151</v>
      </c>
      <c r="C46" s="103">
        <v>43</v>
      </c>
      <c r="D46" s="103">
        <v>34</v>
      </c>
      <c r="E46" s="103">
        <v>21</v>
      </c>
      <c r="F46" s="103">
        <v>280</v>
      </c>
      <c r="G46" s="103">
        <v>5</v>
      </c>
      <c r="H46" s="104">
        <v>152</v>
      </c>
      <c r="J46"/>
    </row>
    <row r="47" spans="1:10" x14ac:dyDescent="0.2">
      <c r="A47" s="65" t="s">
        <v>52</v>
      </c>
      <c r="B47" s="103">
        <v>2364</v>
      </c>
      <c r="C47" s="103">
        <v>11</v>
      </c>
      <c r="D47" s="103">
        <v>32</v>
      </c>
      <c r="E47" s="103">
        <v>29</v>
      </c>
      <c r="F47" s="103">
        <v>271</v>
      </c>
      <c r="G47" s="103">
        <v>16</v>
      </c>
      <c r="H47" s="104">
        <v>296</v>
      </c>
      <c r="J47"/>
    </row>
    <row r="48" spans="1:10" x14ac:dyDescent="0.2">
      <c r="A48" s="65" t="s">
        <v>53</v>
      </c>
      <c r="B48" s="103">
        <v>928</v>
      </c>
      <c r="C48" s="103">
        <v>8</v>
      </c>
      <c r="D48" s="103">
        <v>1</v>
      </c>
      <c r="E48" s="103">
        <v>17</v>
      </c>
      <c r="F48" s="103">
        <v>119</v>
      </c>
      <c r="G48" s="103">
        <v>10</v>
      </c>
      <c r="H48" s="104">
        <v>96</v>
      </c>
      <c r="J48"/>
    </row>
    <row r="49" spans="1:10" x14ac:dyDescent="0.2">
      <c r="A49" s="65" t="s">
        <v>54</v>
      </c>
      <c r="B49" s="103">
        <v>621</v>
      </c>
      <c r="C49" s="103">
        <v>4</v>
      </c>
      <c r="D49" s="103">
        <v>1</v>
      </c>
      <c r="E49" s="103">
        <v>20</v>
      </c>
      <c r="F49" s="103">
        <v>84</v>
      </c>
      <c r="G49" s="103">
        <v>2</v>
      </c>
      <c r="H49" s="104">
        <v>57</v>
      </c>
      <c r="J49"/>
    </row>
    <row r="50" spans="1:10" x14ac:dyDescent="0.2">
      <c r="A50" s="65" t="s">
        <v>55</v>
      </c>
      <c r="B50" s="103">
        <v>1662</v>
      </c>
      <c r="C50" s="103">
        <v>20</v>
      </c>
      <c r="D50" s="103">
        <v>13</v>
      </c>
      <c r="E50" s="103">
        <v>40</v>
      </c>
      <c r="F50" s="103">
        <v>200</v>
      </c>
      <c r="G50" s="103">
        <v>11</v>
      </c>
      <c r="H50" s="104">
        <v>124</v>
      </c>
      <c r="J50"/>
    </row>
    <row r="51" spans="1:10" ht="12.75" customHeight="1" x14ac:dyDescent="0.2">
      <c r="A51" s="65" t="s">
        <v>57</v>
      </c>
      <c r="B51" s="103">
        <v>2406</v>
      </c>
      <c r="C51" s="103">
        <v>21</v>
      </c>
      <c r="D51" s="103">
        <v>94</v>
      </c>
      <c r="E51" s="103">
        <v>80</v>
      </c>
      <c r="F51" s="103">
        <v>279</v>
      </c>
      <c r="G51" s="103">
        <v>14</v>
      </c>
      <c r="H51" s="104">
        <v>239</v>
      </c>
      <c r="J51"/>
    </row>
    <row r="52" spans="1:10" x14ac:dyDescent="0.2">
      <c r="A52" s="65" t="s">
        <v>58</v>
      </c>
      <c r="B52" s="107">
        <v>5500</v>
      </c>
      <c r="C52" s="106">
        <v>76</v>
      </c>
      <c r="D52" s="106">
        <v>54</v>
      </c>
      <c r="E52" s="106">
        <v>19</v>
      </c>
      <c r="F52" s="106">
        <v>430</v>
      </c>
      <c r="G52" s="106">
        <v>27</v>
      </c>
      <c r="H52" s="105">
        <v>295</v>
      </c>
      <c r="J52"/>
    </row>
    <row r="53" spans="1:10" ht="14.25" x14ac:dyDescent="0.25">
      <c r="A53" s="68" t="s">
        <v>167</v>
      </c>
      <c r="B53" s="79"/>
      <c r="C53" s="79"/>
      <c r="D53" s="79"/>
      <c r="E53" s="79"/>
      <c r="F53" s="79"/>
      <c r="G53" s="79"/>
      <c r="H53" s="84"/>
    </row>
    <row r="54" spans="1:10" x14ac:dyDescent="0.2">
      <c r="A54" s="65" t="s">
        <v>59</v>
      </c>
      <c r="B54" s="103">
        <v>432</v>
      </c>
      <c r="C54" s="103">
        <v>6</v>
      </c>
      <c r="D54" s="103">
        <v>13</v>
      </c>
      <c r="E54" s="103">
        <v>69</v>
      </c>
      <c r="F54" s="103">
        <v>53</v>
      </c>
      <c r="G54" s="103">
        <v>3</v>
      </c>
      <c r="H54" s="104">
        <v>72</v>
      </c>
      <c r="J54"/>
    </row>
    <row r="55" spans="1:10" x14ac:dyDescent="0.2">
      <c r="A55" s="65" t="s">
        <v>60</v>
      </c>
      <c r="B55" s="103">
        <v>4155</v>
      </c>
      <c r="C55" s="103">
        <v>84</v>
      </c>
      <c r="D55" s="103">
        <v>62</v>
      </c>
      <c r="E55" s="103">
        <v>56</v>
      </c>
      <c r="F55" s="103">
        <v>349</v>
      </c>
      <c r="G55" s="103">
        <v>5</v>
      </c>
      <c r="H55" s="104">
        <v>389</v>
      </c>
      <c r="J55"/>
    </row>
    <row r="56" spans="1:10" x14ac:dyDescent="0.2">
      <c r="A56" s="65" t="s">
        <v>61</v>
      </c>
      <c r="B56" s="103">
        <v>59</v>
      </c>
      <c r="C56" s="103"/>
      <c r="D56" s="103">
        <v>3</v>
      </c>
      <c r="E56" s="103">
        <v>23</v>
      </c>
      <c r="F56" s="103">
        <v>5</v>
      </c>
      <c r="G56" s="103"/>
      <c r="H56" s="104">
        <v>13</v>
      </c>
      <c r="J56"/>
    </row>
    <row r="57" spans="1:10" x14ac:dyDescent="0.2">
      <c r="A57" s="65" t="s">
        <v>62</v>
      </c>
      <c r="B57" s="103">
        <v>397</v>
      </c>
      <c r="C57" s="103">
        <v>7</v>
      </c>
      <c r="D57" s="103">
        <v>6</v>
      </c>
      <c r="E57" s="103">
        <v>48</v>
      </c>
      <c r="F57" s="103">
        <v>54</v>
      </c>
      <c r="G57" s="103">
        <v>3</v>
      </c>
      <c r="H57" s="104">
        <v>66</v>
      </c>
      <c r="J57"/>
    </row>
    <row r="58" spans="1:10" x14ac:dyDescent="0.2">
      <c r="A58" s="65" t="s">
        <v>63</v>
      </c>
      <c r="B58" s="103">
        <v>533</v>
      </c>
      <c r="C58" s="103">
        <v>3</v>
      </c>
      <c r="D58" s="103">
        <v>6</v>
      </c>
      <c r="E58" s="103">
        <v>40</v>
      </c>
      <c r="F58" s="103">
        <v>78</v>
      </c>
      <c r="G58" s="103"/>
      <c r="H58" s="104">
        <v>77</v>
      </c>
      <c r="J58"/>
    </row>
    <row r="59" spans="1:10" x14ac:dyDescent="0.2">
      <c r="A59" s="65" t="s">
        <v>64</v>
      </c>
      <c r="B59" s="103">
        <v>1312</v>
      </c>
      <c r="C59" s="103">
        <v>4</v>
      </c>
      <c r="D59" s="103">
        <v>14</v>
      </c>
      <c r="E59" s="103">
        <v>113</v>
      </c>
      <c r="F59" s="103">
        <v>159</v>
      </c>
      <c r="G59" s="103">
        <v>8</v>
      </c>
      <c r="H59" s="104">
        <v>185</v>
      </c>
      <c r="J59"/>
    </row>
    <row r="60" spans="1:10" x14ac:dyDescent="0.2">
      <c r="A60" s="65" t="s">
        <v>65</v>
      </c>
      <c r="B60" s="103">
        <v>941</v>
      </c>
      <c r="C60" s="103">
        <v>24</v>
      </c>
      <c r="D60" s="103">
        <v>22</v>
      </c>
      <c r="E60" s="103">
        <v>110</v>
      </c>
      <c r="F60" s="103">
        <v>128</v>
      </c>
      <c r="G60" s="103">
        <v>5</v>
      </c>
      <c r="H60" s="104">
        <v>148</v>
      </c>
      <c r="J60"/>
    </row>
    <row r="61" spans="1:10" x14ac:dyDescent="0.2">
      <c r="A61" s="65" t="s">
        <v>66</v>
      </c>
      <c r="B61" s="103">
        <v>1737</v>
      </c>
      <c r="C61" s="103">
        <v>16</v>
      </c>
      <c r="D61" s="103">
        <v>43</v>
      </c>
      <c r="E61" s="103">
        <v>305</v>
      </c>
      <c r="F61" s="103">
        <v>177</v>
      </c>
      <c r="G61" s="103">
        <v>11</v>
      </c>
      <c r="H61" s="104">
        <v>275</v>
      </c>
      <c r="J61"/>
    </row>
    <row r="62" spans="1:10" x14ac:dyDescent="0.2">
      <c r="A62" s="65" t="s">
        <v>67</v>
      </c>
      <c r="B62" s="107">
        <v>716</v>
      </c>
      <c r="C62" s="106">
        <v>4</v>
      </c>
      <c r="D62" s="106">
        <v>13</v>
      </c>
      <c r="E62" s="106">
        <v>89</v>
      </c>
      <c r="F62" s="106">
        <v>88</v>
      </c>
      <c r="G62" s="106">
        <v>6</v>
      </c>
      <c r="H62" s="105">
        <v>130</v>
      </c>
      <c r="J62"/>
    </row>
    <row r="63" spans="1:10" ht="14.25" x14ac:dyDescent="0.25">
      <c r="A63" s="68" t="s">
        <v>168</v>
      </c>
      <c r="B63" s="101"/>
      <c r="C63" s="101"/>
      <c r="D63" s="101"/>
      <c r="E63" s="101"/>
      <c r="F63" s="101"/>
      <c r="G63" s="101"/>
      <c r="H63" s="102"/>
    </row>
    <row r="64" spans="1:10" x14ac:dyDescent="0.2">
      <c r="A64" s="65" t="s">
        <v>68</v>
      </c>
      <c r="B64" s="103">
        <v>2929</v>
      </c>
      <c r="C64" s="103">
        <v>168</v>
      </c>
      <c r="D64" s="103">
        <v>61</v>
      </c>
      <c r="E64" s="103">
        <v>37</v>
      </c>
      <c r="F64" s="103">
        <v>200</v>
      </c>
      <c r="G64" s="103">
        <v>9</v>
      </c>
      <c r="H64" s="104">
        <v>358</v>
      </c>
      <c r="J64"/>
    </row>
    <row r="65" spans="1:10" x14ac:dyDescent="0.2">
      <c r="A65" s="65" t="s">
        <v>69</v>
      </c>
      <c r="B65" s="103">
        <v>1796</v>
      </c>
      <c r="C65" s="103">
        <v>125</v>
      </c>
      <c r="D65" s="103">
        <v>104</v>
      </c>
      <c r="E65" s="103">
        <v>47</v>
      </c>
      <c r="F65" s="103">
        <v>147</v>
      </c>
      <c r="G65" s="103">
        <v>218</v>
      </c>
      <c r="H65" s="104">
        <v>457</v>
      </c>
      <c r="J65"/>
    </row>
    <row r="66" spans="1:10" x14ac:dyDescent="0.2">
      <c r="A66" s="65" t="s">
        <v>70</v>
      </c>
      <c r="B66" s="103">
        <v>1448</v>
      </c>
      <c r="C66" s="103">
        <v>11</v>
      </c>
      <c r="D66" s="103">
        <v>22</v>
      </c>
      <c r="E66" s="103">
        <v>91</v>
      </c>
      <c r="F66" s="103">
        <v>162</v>
      </c>
      <c r="G66" s="103">
        <v>6</v>
      </c>
      <c r="H66" s="104">
        <v>187</v>
      </c>
      <c r="J66"/>
    </row>
    <row r="67" spans="1:10" x14ac:dyDescent="0.2">
      <c r="A67" s="65" t="s">
        <v>71</v>
      </c>
      <c r="B67" s="103">
        <v>1601</v>
      </c>
      <c r="C67" s="103">
        <v>66</v>
      </c>
      <c r="D67" s="103">
        <v>20</v>
      </c>
      <c r="E67" s="103">
        <v>55</v>
      </c>
      <c r="F67" s="103">
        <v>199</v>
      </c>
      <c r="G67" s="103">
        <v>3</v>
      </c>
      <c r="H67" s="104">
        <v>173</v>
      </c>
      <c r="J67"/>
    </row>
    <row r="68" spans="1:10" x14ac:dyDescent="0.2">
      <c r="A68" s="65" t="s">
        <v>72</v>
      </c>
      <c r="B68" s="103">
        <v>974</v>
      </c>
      <c r="C68" s="103">
        <v>32</v>
      </c>
      <c r="D68" s="103">
        <v>7</v>
      </c>
      <c r="E68" s="103">
        <v>77</v>
      </c>
      <c r="F68" s="103">
        <v>119</v>
      </c>
      <c r="G68" s="103">
        <v>7</v>
      </c>
      <c r="H68" s="104">
        <v>117</v>
      </c>
      <c r="J68"/>
    </row>
    <row r="69" spans="1:10" x14ac:dyDescent="0.2">
      <c r="A69" s="65" t="s">
        <v>73</v>
      </c>
      <c r="B69" s="103">
        <v>1623</v>
      </c>
      <c r="C69" s="103">
        <v>66</v>
      </c>
      <c r="D69" s="103">
        <v>15</v>
      </c>
      <c r="E69" s="103">
        <v>33</v>
      </c>
      <c r="F69" s="103">
        <v>167</v>
      </c>
      <c r="G69" s="103">
        <v>3</v>
      </c>
      <c r="H69" s="104">
        <v>111</v>
      </c>
      <c r="J69"/>
    </row>
    <row r="70" spans="1:10" x14ac:dyDescent="0.2">
      <c r="A70" s="65" t="s">
        <v>74</v>
      </c>
      <c r="B70" s="103">
        <v>4774</v>
      </c>
      <c r="C70" s="103">
        <v>281</v>
      </c>
      <c r="D70" s="103">
        <v>102</v>
      </c>
      <c r="E70" s="103">
        <v>54</v>
      </c>
      <c r="F70" s="103">
        <v>377</v>
      </c>
      <c r="G70" s="103">
        <v>13</v>
      </c>
      <c r="H70" s="104">
        <v>396</v>
      </c>
      <c r="J70"/>
    </row>
    <row r="71" spans="1:10" x14ac:dyDescent="0.2">
      <c r="A71" s="65" t="s">
        <v>75</v>
      </c>
      <c r="B71" s="103">
        <v>1801</v>
      </c>
      <c r="C71" s="103">
        <v>123</v>
      </c>
      <c r="D71" s="103">
        <v>12</v>
      </c>
      <c r="E71" s="103">
        <v>75</v>
      </c>
      <c r="F71" s="103">
        <v>201</v>
      </c>
      <c r="G71" s="103">
        <v>9</v>
      </c>
      <c r="H71" s="105">
        <v>316</v>
      </c>
      <c r="J71"/>
    </row>
    <row r="72" spans="1:10" ht="14.25" x14ac:dyDescent="0.25">
      <c r="A72" s="68" t="s">
        <v>85</v>
      </c>
      <c r="B72" s="82"/>
      <c r="C72" s="83"/>
      <c r="D72" s="83"/>
      <c r="E72" s="83"/>
      <c r="F72" s="83"/>
      <c r="G72" s="83"/>
      <c r="H72" s="81"/>
    </row>
    <row r="73" spans="1:10" x14ac:dyDescent="0.2">
      <c r="A73" s="65" t="s">
        <v>76</v>
      </c>
      <c r="B73" s="103">
        <v>557</v>
      </c>
      <c r="C73" s="103">
        <v>39</v>
      </c>
      <c r="D73" s="103">
        <v>4</v>
      </c>
      <c r="E73" s="103">
        <v>46</v>
      </c>
      <c r="F73" s="103">
        <v>100</v>
      </c>
      <c r="G73" s="103"/>
      <c r="H73" s="104">
        <v>64</v>
      </c>
      <c r="J73"/>
    </row>
    <row r="74" spans="1:10" x14ac:dyDescent="0.2">
      <c r="A74" s="65" t="s">
        <v>77</v>
      </c>
      <c r="B74" s="103">
        <v>2350</v>
      </c>
      <c r="C74" s="103">
        <v>73</v>
      </c>
      <c r="D74" s="103">
        <v>41</v>
      </c>
      <c r="E74" s="103">
        <v>60</v>
      </c>
      <c r="F74" s="103">
        <v>303</v>
      </c>
      <c r="G74" s="103">
        <v>14</v>
      </c>
      <c r="H74" s="104">
        <v>255</v>
      </c>
      <c r="J74"/>
    </row>
    <row r="75" spans="1:10" x14ac:dyDescent="0.2">
      <c r="A75" s="65" t="s">
        <v>78</v>
      </c>
      <c r="B75" s="103">
        <v>3057</v>
      </c>
      <c r="C75" s="103">
        <v>13</v>
      </c>
      <c r="D75" s="103">
        <v>25</v>
      </c>
      <c r="E75" s="103">
        <v>25</v>
      </c>
      <c r="F75" s="103">
        <v>360</v>
      </c>
      <c r="G75" s="103">
        <v>19</v>
      </c>
      <c r="H75" s="104">
        <v>169</v>
      </c>
      <c r="J75"/>
    </row>
    <row r="76" spans="1:10" x14ac:dyDescent="0.2">
      <c r="A76" s="65" t="s">
        <v>79</v>
      </c>
      <c r="B76" s="103">
        <v>260</v>
      </c>
      <c r="C76" s="103">
        <v>33</v>
      </c>
      <c r="D76" s="103">
        <v>41</v>
      </c>
      <c r="E76" s="103">
        <v>20</v>
      </c>
      <c r="F76" s="103">
        <v>22</v>
      </c>
      <c r="G76" s="103">
        <v>2</v>
      </c>
      <c r="H76" s="104">
        <v>67</v>
      </c>
      <c r="J76"/>
    </row>
    <row r="77" spans="1:10" x14ac:dyDescent="0.2">
      <c r="A77" s="65" t="s">
        <v>80</v>
      </c>
      <c r="B77" s="103">
        <v>1370</v>
      </c>
      <c r="C77" s="103">
        <v>28</v>
      </c>
      <c r="D77" s="103">
        <v>8</v>
      </c>
      <c r="E77" s="103">
        <v>70</v>
      </c>
      <c r="F77" s="103">
        <v>155</v>
      </c>
      <c r="G77" s="103">
        <v>3</v>
      </c>
      <c r="H77" s="104">
        <v>156</v>
      </c>
      <c r="J77"/>
    </row>
    <row r="78" spans="1:10" x14ac:dyDescent="0.2">
      <c r="A78" s="65" t="s">
        <v>81</v>
      </c>
      <c r="B78" s="103">
        <v>1930</v>
      </c>
      <c r="C78" s="103">
        <v>31</v>
      </c>
      <c r="D78" s="103">
        <v>13</v>
      </c>
      <c r="E78" s="103">
        <v>25</v>
      </c>
      <c r="F78" s="103">
        <v>273</v>
      </c>
      <c r="G78" s="103">
        <v>8</v>
      </c>
      <c r="H78" s="104">
        <v>166</v>
      </c>
      <c r="J78"/>
    </row>
    <row r="79" spans="1:10" x14ac:dyDescent="0.2">
      <c r="A79" s="65" t="s">
        <v>82</v>
      </c>
      <c r="B79" s="103">
        <v>1252</v>
      </c>
      <c r="C79" s="103">
        <v>92</v>
      </c>
      <c r="D79" s="103">
        <v>26</v>
      </c>
      <c r="E79" s="103">
        <v>53</v>
      </c>
      <c r="F79" s="103">
        <v>155</v>
      </c>
      <c r="G79" s="103">
        <v>5</v>
      </c>
      <c r="H79" s="104">
        <v>138</v>
      </c>
      <c r="J79"/>
    </row>
    <row r="80" spans="1:10" x14ac:dyDescent="0.2">
      <c r="A80" s="65" t="s">
        <v>83</v>
      </c>
      <c r="B80" s="103">
        <v>3688</v>
      </c>
      <c r="C80" s="103">
        <v>283</v>
      </c>
      <c r="D80" s="103">
        <v>30</v>
      </c>
      <c r="E80" s="103">
        <v>49</v>
      </c>
      <c r="F80" s="103">
        <v>420</v>
      </c>
      <c r="G80" s="103">
        <v>21</v>
      </c>
      <c r="H80" s="104">
        <v>296</v>
      </c>
      <c r="J80"/>
    </row>
    <row r="81" spans="1:10" x14ac:dyDescent="0.2">
      <c r="A81" s="65" t="s">
        <v>84</v>
      </c>
      <c r="B81" s="103">
        <v>2140</v>
      </c>
      <c r="C81" s="103">
        <v>11</v>
      </c>
      <c r="D81" s="103">
        <v>13</v>
      </c>
      <c r="E81" s="103">
        <v>25</v>
      </c>
      <c r="F81" s="103">
        <v>311</v>
      </c>
      <c r="G81" s="103">
        <v>15</v>
      </c>
      <c r="H81" s="104">
        <v>154</v>
      </c>
      <c r="J81"/>
    </row>
    <row r="82" spans="1:10" x14ac:dyDescent="0.2">
      <c r="A82" s="65" t="s">
        <v>85</v>
      </c>
      <c r="B82" s="103">
        <v>8958</v>
      </c>
      <c r="C82" s="103">
        <v>111</v>
      </c>
      <c r="D82" s="103">
        <v>198</v>
      </c>
      <c r="E82" s="103">
        <v>22</v>
      </c>
      <c r="F82" s="103">
        <v>908</v>
      </c>
      <c r="G82" s="103">
        <v>31</v>
      </c>
      <c r="H82" s="104">
        <v>475</v>
      </c>
      <c r="J82"/>
    </row>
    <row r="83" spans="1:10" x14ac:dyDescent="0.2">
      <c r="A83" s="65" t="s">
        <v>86</v>
      </c>
      <c r="B83" s="103">
        <v>901</v>
      </c>
      <c r="C83" s="103">
        <v>67</v>
      </c>
      <c r="D83" s="103">
        <v>3</v>
      </c>
      <c r="E83" s="103">
        <v>15</v>
      </c>
      <c r="F83" s="103">
        <v>117</v>
      </c>
      <c r="G83" s="103">
        <v>6</v>
      </c>
      <c r="H83" s="104">
        <v>118</v>
      </c>
      <c r="J83"/>
    </row>
    <row r="84" spans="1:10" x14ac:dyDescent="0.2">
      <c r="A84" s="65" t="s">
        <v>87</v>
      </c>
      <c r="B84" s="103">
        <v>3004</v>
      </c>
      <c r="C84" s="103">
        <v>30</v>
      </c>
      <c r="D84" s="103">
        <v>27</v>
      </c>
      <c r="E84" s="103">
        <v>11</v>
      </c>
      <c r="F84" s="103">
        <v>335</v>
      </c>
      <c r="G84" s="103">
        <v>13</v>
      </c>
      <c r="H84" s="104">
        <v>202</v>
      </c>
      <c r="J84"/>
    </row>
    <row r="85" spans="1:10" x14ac:dyDescent="0.2">
      <c r="A85" s="65" t="s">
        <v>88</v>
      </c>
      <c r="B85" s="103">
        <v>1014</v>
      </c>
      <c r="C85" s="103">
        <v>3</v>
      </c>
      <c r="D85" s="103">
        <v>5</v>
      </c>
      <c r="E85" s="103">
        <v>13</v>
      </c>
      <c r="F85" s="103">
        <v>144</v>
      </c>
      <c r="G85" s="103">
        <v>6</v>
      </c>
      <c r="H85" s="104">
        <v>47</v>
      </c>
      <c r="J85"/>
    </row>
    <row r="86" spans="1:10" x14ac:dyDescent="0.2">
      <c r="A86" s="65" t="s">
        <v>89</v>
      </c>
      <c r="B86" s="103">
        <v>577</v>
      </c>
      <c r="C86" s="103">
        <v>2</v>
      </c>
      <c r="D86" s="103">
        <v>7</v>
      </c>
      <c r="E86" s="103">
        <v>80</v>
      </c>
      <c r="F86" s="103">
        <v>94</v>
      </c>
      <c r="G86" s="103">
        <v>2</v>
      </c>
      <c r="H86" s="104">
        <v>68</v>
      </c>
      <c r="J86"/>
    </row>
    <row r="87" spans="1:10" x14ac:dyDescent="0.2">
      <c r="A87" s="65" t="s">
        <v>90</v>
      </c>
      <c r="B87" s="103">
        <v>3047</v>
      </c>
      <c r="C87" s="103">
        <v>81</v>
      </c>
      <c r="D87" s="103">
        <v>29</v>
      </c>
      <c r="E87" s="103">
        <v>35</v>
      </c>
      <c r="F87" s="103">
        <v>377</v>
      </c>
      <c r="G87" s="103">
        <v>14</v>
      </c>
      <c r="H87" s="105">
        <v>223</v>
      </c>
      <c r="J87"/>
    </row>
    <row r="88" spans="1:10" ht="14.25" x14ac:dyDescent="0.25">
      <c r="A88" s="68" t="s">
        <v>169</v>
      </c>
      <c r="B88" s="82"/>
      <c r="C88" s="83"/>
      <c r="D88" s="83"/>
      <c r="E88" s="83"/>
      <c r="F88" s="83"/>
      <c r="G88" s="83"/>
      <c r="H88" s="81"/>
    </row>
    <row r="89" spans="1:10" x14ac:dyDescent="0.2">
      <c r="A89" s="65" t="s">
        <v>91</v>
      </c>
      <c r="B89" s="103">
        <v>1991</v>
      </c>
      <c r="C89" s="103">
        <v>6</v>
      </c>
      <c r="D89" s="103">
        <v>17</v>
      </c>
      <c r="E89" s="103">
        <v>56</v>
      </c>
      <c r="F89" s="103">
        <v>305</v>
      </c>
      <c r="G89" s="103">
        <v>7</v>
      </c>
      <c r="H89" s="104">
        <v>136</v>
      </c>
      <c r="J89"/>
    </row>
    <row r="90" spans="1:10" x14ac:dyDescent="0.2">
      <c r="A90" s="65" t="s">
        <v>92</v>
      </c>
      <c r="B90" s="103">
        <v>208</v>
      </c>
      <c r="C90" s="103">
        <v>3</v>
      </c>
      <c r="D90" s="103">
        <v>6</v>
      </c>
      <c r="E90" s="103">
        <v>35</v>
      </c>
      <c r="F90" s="103">
        <v>53</v>
      </c>
      <c r="G90" s="103"/>
      <c r="H90" s="104">
        <v>42</v>
      </c>
      <c r="J90"/>
    </row>
    <row r="91" spans="1:10" x14ac:dyDescent="0.2">
      <c r="A91" s="65" t="s">
        <v>93</v>
      </c>
      <c r="B91" s="103">
        <v>384</v>
      </c>
      <c r="C91" s="103">
        <v>1</v>
      </c>
      <c r="D91" s="103">
        <v>10</v>
      </c>
      <c r="E91" s="103">
        <v>110</v>
      </c>
      <c r="F91" s="103">
        <v>58</v>
      </c>
      <c r="G91" s="103">
        <v>3</v>
      </c>
      <c r="H91" s="104">
        <v>83</v>
      </c>
      <c r="J91"/>
    </row>
    <row r="92" spans="1:10" x14ac:dyDescent="0.2">
      <c r="A92" s="65" t="s">
        <v>94</v>
      </c>
      <c r="B92" s="103">
        <v>2781</v>
      </c>
      <c r="C92" s="103">
        <v>8</v>
      </c>
      <c r="D92" s="103">
        <v>25</v>
      </c>
      <c r="E92" s="103">
        <v>62</v>
      </c>
      <c r="F92" s="103">
        <v>476</v>
      </c>
      <c r="G92" s="103">
        <v>18</v>
      </c>
      <c r="H92" s="104">
        <v>233</v>
      </c>
      <c r="J92"/>
    </row>
    <row r="93" spans="1:10" x14ac:dyDescent="0.2">
      <c r="A93" s="65" t="s">
        <v>95</v>
      </c>
      <c r="B93" s="103">
        <v>2583</v>
      </c>
      <c r="C93" s="103">
        <v>28</v>
      </c>
      <c r="D93" s="103">
        <v>51</v>
      </c>
      <c r="E93" s="103">
        <v>43</v>
      </c>
      <c r="F93" s="103">
        <v>318</v>
      </c>
      <c r="G93" s="103">
        <v>10</v>
      </c>
      <c r="H93" s="104">
        <v>234</v>
      </c>
      <c r="J93"/>
    </row>
    <row r="94" spans="1:10" x14ac:dyDescent="0.2">
      <c r="A94" s="65" t="s">
        <v>96</v>
      </c>
      <c r="B94" s="103">
        <v>1507</v>
      </c>
      <c r="C94" s="103">
        <v>34</v>
      </c>
      <c r="D94" s="103">
        <v>15</v>
      </c>
      <c r="E94" s="103">
        <v>39</v>
      </c>
      <c r="F94" s="103">
        <v>237</v>
      </c>
      <c r="G94" s="103">
        <v>6</v>
      </c>
      <c r="H94" s="104">
        <v>137</v>
      </c>
      <c r="J94"/>
    </row>
    <row r="95" spans="1:10" x14ac:dyDescent="0.2">
      <c r="A95" s="65" t="s">
        <v>97</v>
      </c>
      <c r="B95" s="103">
        <v>50</v>
      </c>
      <c r="C95" s="103"/>
      <c r="D95" s="103">
        <v>1</v>
      </c>
      <c r="E95" s="103">
        <v>13</v>
      </c>
      <c r="F95" s="103">
        <v>13</v>
      </c>
      <c r="G95" s="103"/>
      <c r="H95" s="104">
        <v>12</v>
      </c>
      <c r="J95"/>
    </row>
    <row r="96" spans="1:10" x14ac:dyDescent="0.2">
      <c r="A96" s="65" t="s">
        <v>98</v>
      </c>
      <c r="B96" s="103">
        <v>799</v>
      </c>
      <c r="C96" s="103">
        <v>5</v>
      </c>
      <c r="D96" s="103">
        <v>6</v>
      </c>
      <c r="E96" s="103">
        <v>63</v>
      </c>
      <c r="F96" s="103">
        <v>120</v>
      </c>
      <c r="G96" s="103">
        <v>9</v>
      </c>
      <c r="H96" s="104">
        <v>73</v>
      </c>
      <c r="J96"/>
    </row>
    <row r="97" spans="1:10" x14ac:dyDescent="0.2">
      <c r="A97" s="65" t="s">
        <v>99</v>
      </c>
      <c r="B97" s="103">
        <v>3166</v>
      </c>
      <c r="C97" s="103">
        <v>50</v>
      </c>
      <c r="D97" s="103">
        <v>19</v>
      </c>
      <c r="E97" s="103">
        <v>38</v>
      </c>
      <c r="F97" s="103">
        <v>361</v>
      </c>
      <c r="G97" s="103">
        <v>24</v>
      </c>
      <c r="H97" s="104">
        <v>195</v>
      </c>
      <c r="J97"/>
    </row>
    <row r="98" spans="1:10" x14ac:dyDescent="0.2">
      <c r="A98" s="65" t="s">
        <v>100</v>
      </c>
      <c r="B98" s="103">
        <v>1227</v>
      </c>
      <c r="C98" s="103">
        <v>31</v>
      </c>
      <c r="D98" s="103">
        <v>13</v>
      </c>
      <c r="E98" s="103">
        <v>39</v>
      </c>
      <c r="F98" s="103">
        <v>211</v>
      </c>
      <c r="G98" s="103">
        <v>9</v>
      </c>
      <c r="H98" s="104">
        <v>99</v>
      </c>
      <c r="J98"/>
    </row>
    <row r="99" spans="1:10" x14ac:dyDescent="0.2">
      <c r="A99" s="64" t="s">
        <v>101</v>
      </c>
      <c r="B99" s="103">
        <v>320</v>
      </c>
      <c r="C99" s="103">
        <v>2</v>
      </c>
      <c r="D99" s="103"/>
      <c r="E99" s="103">
        <v>34</v>
      </c>
      <c r="F99" s="103">
        <v>39</v>
      </c>
      <c r="G99" s="103">
        <v>1</v>
      </c>
      <c r="H99" s="105">
        <v>45</v>
      </c>
      <c r="J99"/>
    </row>
    <row r="100" spans="1:10" ht="14.25" x14ac:dyDescent="0.25">
      <c r="A100" s="68" t="s">
        <v>170</v>
      </c>
      <c r="B100" s="82"/>
      <c r="C100" s="83"/>
      <c r="D100" s="83"/>
      <c r="E100" s="83"/>
      <c r="F100" s="83"/>
      <c r="G100" s="83"/>
      <c r="H100" s="81"/>
    </row>
    <row r="101" spans="1:10" x14ac:dyDescent="0.2">
      <c r="A101" s="65" t="s">
        <v>102</v>
      </c>
      <c r="B101" s="103">
        <v>799</v>
      </c>
      <c r="C101" s="103">
        <v>12</v>
      </c>
      <c r="D101" s="103">
        <v>18</v>
      </c>
      <c r="E101" s="103">
        <v>41</v>
      </c>
      <c r="F101" s="103">
        <v>172</v>
      </c>
      <c r="G101" s="103">
        <v>4</v>
      </c>
      <c r="H101" s="104">
        <v>72</v>
      </c>
      <c r="J101"/>
    </row>
    <row r="102" spans="1:10" x14ac:dyDescent="0.2">
      <c r="A102" s="65" t="s">
        <v>103</v>
      </c>
      <c r="B102" s="103">
        <v>716</v>
      </c>
      <c r="C102" s="103">
        <v>21</v>
      </c>
      <c r="D102" s="103">
        <v>2</v>
      </c>
      <c r="E102" s="103">
        <v>65</v>
      </c>
      <c r="F102" s="103">
        <v>131</v>
      </c>
      <c r="G102" s="103">
        <v>1</v>
      </c>
      <c r="H102" s="104">
        <v>77</v>
      </c>
      <c r="J102"/>
    </row>
    <row r="103" spans="1:10" ht="12.75" customHeight="1" x14ac:dyDescent="0.2">
      <c r="A103" s="65" t="s">
        <v>104</v>
      </c>
      <c r="B103" s="103">
        <v>3708</v>
      </c>
      <c r="C103" s="103">
        <v>93</v>
      </c>
      <c r="D103" s="103">
        <v>30</v>
      </c>
      <c r="E103" s="103">
        <v>21</v>
      </c>
      <c r="F103" s="103">
        <v>518</v>
      </c>
      <c r="G103" s="103">
        <v>14</v>
      </c>
      <c r="H103" s="104">
        <v>262</v>
      </c>
      <c r="J103"/>
    </row>
    <row r="104" spans="1:10" ht="12.75" customHeight="1" x14ac:dyDescent="0.2">
      <c r="A104" s="65" t="s">
        <v>105</v>
      </c>
      <c r="B104" s="103">
        <v>678</v>
      </c>
      <c r="C104" s="103">
        <v>5</v>
      </c>
      <c r="D104" s="103">
        <v>14</v>
      </c>
      <c r="E104" s="103">
        <v>69</v>
      </c>
      <c r="F104" s="103">
        <v>101</v>
      </c>
      <c r="G104" s="103">
        <v>4</v>
      </c>
      <c r="H104" s="104">
        <v>86</v>
      </c>
      <c r="J104"/>
    </row>
    <row r="105" spans="1:10" x14ac:dyDescent="0.2">
      <c r="A105" s="65" t="s">
        <v>106</v>
      </c>
      <c r="B105" s="103">
        <v>1015</v>
      </c>
      <c r="C105" s="103">
        <v>11</v>
      </c>
      <c r="D105" s="103">
        <v>7</v>
      </c>
      <c r="E105" s="103">
        <v>94</v>
      </c>
      <c r="F105" s="103">
        <v>155</v>
      </c>
      <c r="G105" s="103">
        <v>6</v>
      </c>
      <c r="H105" s="104">
        <v>93</v>
      </c>
      <c r="J105"/>
    </row>
    <row r="106" spans="1:10" x14ac:dyDescent="0.2">
      <c r="A106" s="65" t="s">
        <v>107</v>
      </c>
      <c r="B106" s="103">
        <v>2166</v>
      </c>
      <c r="C106" s="103">
        <v>3</v>
      </c>
      <c r="D106" s="103">
        <v>14</v>
      </c>
      <c r="E106" s="103">
        <v>78</v>
      </c>
      <c r="F106" s="103">
        <v>357</v>
      </c>
      <c r="G106" s="103">
        <v>5</v>
      </c>
      <c r="H106" s="104">
        <v>160</v>
      </c>
      <c r="J106"/>
    </row>
    <row r="107" spans="1:10" x14ac:dyDescent="0.2">
      <c r="A107" s="65" t="s">
        <v>108</v>
      </c>
      <c r="B107" s="103">
        <v>717</v>
      </c>
      <c r="C107" s="103">
        <v>10</v>
      </c>
      <c r="D107" s="103">
        <v>9</v>
      </c>
      <c r="E107" s="103">
        <v>76</v>
      </c>
      <c r="F107" s="103">
        <v>140</v>
      </c>
      <c r="G107" s="103">
        <v>2</v>
      </c>
      <c r="H107" s="104">
        <v>79</v>
      </c>
      <c r="J107"/>
    </row>
    <row r="108" spans="1:10" x14ac:dyDescent="0.2">
      <c r="A108" s="65" t="s">
        <v>109</v>
      </c>
      <c r="B108" s="103">
        <v>1029</v>
      </c>
      <c r="C108" s="103">
        <v>2</v>
      </c>
      <c r="D108" s="103">
        <v>11</v>
      </c>
      <c r="E108" s="103">
        <v>89</v>
      </c>
      <c r="F108" s="103">
        <v>135</v>
      </c>
      <c r="G108" s="103">
        <v>3</v>
      </c>
      <c r="H108" s="104">
        <v>116</v>
      </c>
      <c r="J108"/>
    </row>
    <row r="109" spans="1:10" x14ac:dyDescent="0.2">
      <c r="A109" s="65" t="s">
        <v>110</v>
      </c>
      <c r="B109" s="103">
        <v>791</v>
      </c>
      <c r="C109" s="103">
        <v>2</v>
      </c>
      <c r="D109" s="103">
        <v>3</v>
      </c>
      <c r="E109" s="103">
        <v>51</v>
      </c>
      <c r="F109" s="103">
        <v>143</v>
      </c>
      <c r="G109" s="103">
        <v>5</v>
      </c>
      <c r="H109" s="104">
        <v>73</v>
      </c>
      <c r="J109"/>
    </row>
    <row r="110" spans="1:10" x14ac:dyDescent="0.2">
      <c r="A110" s="65" t="s">
        <v>111</v>
      </c>
      <c r="B110" s="103">
        <v>850</v>
      </c>
      <c r="C110" s="103">
        <v>58</v>
      </c>
      <c r="D110" s="103">
        <v>12</v>
      </c>
      <c r="E110" s="103">
        <v>140</v>
      </c>
      <c r="F110" s="103">
        <v>157</v>
      </c>
      <c r="G110" s="103">
        <v>3</v>
      </c>
      <c r="H110" s="104">
        <v>163</v>
      </c>
      <c r="J110"/>
    </row>
    <row r="111" spans="1:10" x14ac:dyDescent="0.2">
      <c r="A111" s="65" t="s">
        <v>112</v>
      </c>
      <c r="B111" s="103">
        <v>923</v>
      </c>
      <c r="C111" s="103">
        <v>4</v>
      </c>
      <c r="D111" s="103">
        <v>9</v>
      </c>
      <c r="E111" s="103">
        <v>30</v>
      </c>
      <c r="F111" s="103">
        <v>152</v>
      </c>
      <c r="G111" s="103">
        <v>9</v>
      </c>
      <c r="H111" s="105">
        <v>72</v>
      </c>
      <c r="J111"/>
    </row>
    <row r="112" spans="1:10" ht="14.25" x14ac:dyDescent="0.25">
      <c r="A112" s="68" t="s">
        <v>171</v>
      </c>
      <c r="B112" s="82"/>
      <c r="C112" s="83"/>
      <c r="D112" s="83"/>
      <c r="E112" s="83"/>
      <c r="F112" s="83"/>
      <c r="G112" s="83"/>
      <c r="H112" s="81"/>
    </row>
    <row r="113" spans="1:10" x14ac:dyDescent="0.2">
      <c r="A113" s="65" t="s">
        <v>113</v>
      </c>
      <c r="B113" s="103">
        <v>562</v>
      </c>
      <c r="C113" s="103">
        <v>14</v>
      </c>
      <c r="D113" s="103">
        <v>10</v>
      </c>
      <c r="E113" s="103">
        <v>73</v>
      </c>
      <c r="F113" s="103">
        <v>104</v>
      </c>
      <c r="G113" s="103">
        <v>2</v>
      </c>
      <c r="H113" s="104">
        <v>106</v>
      </c>
      <c r="J113"/>
    </row>
    <row r="114" spans="1:10" x14ac:dyDescent="0.2">
      <c r="A114" s="65" t="s">
        <v>114</v>
      </c>
      <c r="B114" s="103">
        <v>233</v>
      </c>
      <c r="C114" s="103">
        <v>13</v>
      </c>
      <c r="D114" s="103">
        <v>9</v>
      </c>
      <c r="E114" s="103">
        <v>79</v>
      </c>
      <c r="F114" s="103">
        <v>31</v>
      </c>
      <c r="G114" s="103">
        <v>1</v>
      </c>
      <c r="H114" s="104">
        <v>55</v>
      </c>
      <c r="J114"/>
    </row>
    <row r="115" spans="1:10" x14ac:dyDescent="0.2">
      <c r="A115" s="65" t="s">
        <v>115</v>
      </c>
      <c r="B115" s="103">
        <v>2636</v>
      </c>
      <c r="C115" s="103">
        <v>14</v>
      </c>
      <c r="D115" s="103">
        <v>24</v>
      </c>
      <c r="E115" s="103">
        <v>45</v>
      </c>
      <c r="F115" s="103">
        <v>368</v>
      </c>
      <c r="G115" s="103">
        <v>15</v>
      </c>
      <c r="H115" s="104">
        <v>211</v>
      </c>
      <c r="J115"/>
    </row>
    <row r="116" spans="1:10" x14ac:dyDescent="0.2">
      <c r="A116" s="65" t="s">
        <v>116</v>
      </c>
      <c r="B116" s="103">
        <v>1729</v>
      </c>
      <c r="C116" s="103">
        <v>60</v>
      </c>
      <c r="D116" s="103">
        <v>39</v>
      </c>
      <c r="E116" s="103">
        <v>61</v>
      </c>
      <c r="F116" s="103">
        <v>280</v>
      </c>
      <c r="G116" s="103">
        <v>4</v>
      </c>
      <c r="H116" s="104">
        <v>249</v>
      </c>
      <c r="J116"/>
    </row>
    <row r="117" spans="1:10" x14ac:dyDescent="0.2">
      <c r="A117" s="65" t="s">
        <v>117</v>
      </c>
      <c r="B117" s="103">
        <v>705</v>
      </c>
      <c r="C117" s="103">
        <v>36</v>
      </c>
      <c r="D117" s="103">
        <v>136</v>
      </c>
      <c r="E117" s="103">
        <v>51</v>
      </c>
      <c r="F117" s="103">
        <v>110</v>
      </c>
      <c r="G117" s="103">
        <v>2</v>
      </c>
      <c r="H117" s="104">
        <v>123</v>
      </c>
      <c r="J117"/>
    </row>
    <row r="118" spans="1:10" x14ac:dyDescent="0.2">
      <c r="A118" s="65" t="s">
        <v>118</v>
      </c>
      <c r="B118" s="103">
        <v>411</v>
      </c>
      <c r="C118" s="103">
        <v>3</v>
      </c>
      <c r="D118" s="103">
        <v>2</v>
      </c>
      <c r="E118" s="103">
        <v>47</v>
      </c>
      <c r="F118" s="103">
        <v>64</v>
      </c>
      <c r="G118" s="103">
        <v>2</v>
      </c>
      <c r="H118" s="104">
        <v>59</v>
      </c>
      <c r="J118"/>
    </row>
    <row r="119" spans="1:10" x14ac:dyDescent="0.2">
      <c r="A119" s="65" t="s">
        <v>119</v>
      </c>
      <c r="B119" s="103">
        <v>304</v>
      </c>
      <c r="C119" s="103">
        <v>2</v>
      </c>
      <c r="D119" s="103"/>
      <c r="E119" s="103">
        <v>27</v>
      </c>
      <c r="F119" s="103">
        <v>47</v>
      </c>
      <c r="G119" s="103">
        <v>2</v>
      </c>
      <c r="H119" s="104">
        <v>38</v>
      </c>
      <c r="J119"/>
    </row>
    <row r="120" spans="1:10" x14ac:dyDescent="0.2">
      <c r="A120" s="65" t="s">
        <v>120</v>
      </c>
      <c r="B120" s="103">
        <v>721</v>
      </c>
      <c r="C120" s="103">
        <v>5</v>
      </c>
      <c r="D120" s="103">
        <v>4</v>
      </c>
      <c r="E120" s="103">
        <v>45</v>
      </c>
      <c r="F120" s="103">
        <v>130</v>
      </c>
      <c r="G120" s="103">
        <v>2</v>
      </c>
      <c r="H120" s="104">
        <v>106</v>
      </c>
      <c r="J120"/>
    </row>
    <row r="121" spans="1:10" x14ac:dyDescent="0.2">
      <c r="A121" s="65" t="s">
        <v>121</v>
      </c>
      <c r="B121" s="103">
        <v>849</v>
      </c>
      <c r="C121" s="103">
        <v>4</v>
      </c>
      <c r="D121" s="103">
        <v>7</v>
      </c>
      <c r="E121" s="103">
        <v>97</v>
      </c>
      <c r="F121" s="103">
        <v>126</v>
      </c>
      <c r="G121" s="103">
        <v>3</v>
      </c>
      <c r="H121" s="104">
        <v>134</v>
      </c>
      <c r="J121"/>
    </row>
    <row r="122" spans="1:10" x14ac:dyDescent="0.2">
      <c r="A122" s="65" t="s">
        <v>122</v>
      </c>
      <c r="B122" s="103">
        <v>462</v>
      </c>
      <c r="C122" s="103">
        <v>14</v>
      </c>
      <c r="D122" s="103">
        <v>6</v>
      </c>
      <c r="E122" s="103">
        <v>50</v>
      </c>
      <c r="F122" s="103">
        <v>85</v>
      </c>
      <c r="G122" s="103">
        <v>2</v>
      </c>
      <c r="H122" s="104">
        <v>51</v>
      </c>
      <c r="J122"/>
    </row>
    <row r="123" spans="1:10" x14ac:dyDescent="0.2">
      <c r="A123" s="65" t="s">
        <v>123</v>
      </c>
      <c r="B123" s="103">
        <v>1468</v>
      </c>
      <c r="C123" s="103">
        <v>25</v>
      </c>
      <c r="D123" s="103">
        <v>25</v>
      </c>
      <c r="E123" s="103">
        <v>90</v>
      </c>
      <c r="F123" s="103">
        <v>269</v>
      </c>
      <c r="G123" s="103">
        <v>12</v>
      </c>
      <c r="H123" s="104">
        <v>200</v>
      </c>
      <c r="J123"/>
    </row>
    <row r="124" spans="1:10" x14ac:dyDescent="0.2">
      <c r="A124" s="64" t="s">
        <v>124</v>
      </c>
      <c r="B124" s="103">
        <v>442</v>
      </c>
      <c r="C124" s="103">
        <v>5</v>
      </c>
      <c r="D124" s="103">
        <v>8</v>
      </c>
      <c r="E124" s="103">
        <v>36</v>
      </c>
      <c r="F124" s="103">
        <v>97</v>
      </c>
      <c r="G124" s="103">
        <v>4</v>
      </c>
      <c r="H124" s="105">
        <v>76</v>
      </c>
      <c r="J124"/>
    </row>
    <row r="125" spans="1:10" ht="15" customHeight="1" x14ac:dyDescent="0.25">
      <c r="A125" s="77" t="s">
        <v>125</v>
      </c>
      <c r="B125" s="72">
        <f>SUM(B7:B124)</f>
        <v>181804</v>
      </c>
      <c r="C125" s="73">
        <f t="shared" ref="C125:H125" si="0">SUM(C7:C124)</f>
        <v>3214</v>
      </c>
      <c r="D125" s="73">
        <f t="shared" si="0"/>
        <v>2611</v>
      </c>
      <c r="E125" s="73">
        <f t="shared" si="0"/>
        <v>6029</v>
      </c>
      <c r="F125" s="73">
        <f t="shared" si="0"/>
        <v>22043</v>
      </c>
      <c r="G125" s="73">
        <f t="shared" si="0"/>
        <v>1050</v>
      </c>
      <c r="H125" s="97">
        <f t="shared" si="0"/>
        <v>15918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199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2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GE142"/>
  <sheetViews>
    <sheetView zoomScaleNormal="100" workbookViewId="0">
      <pane ySplit="5" topLeftCell="A6" activePane="bottomLeft" state="frozen"/>
      <selection pane="bottomLeft" activeCell="B7" sqref="B7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196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20">
        <v>10142</v>
      </c>
      <c r="C7" s="21">
        <v>77</v>
      </c>
      <c r="D7" s="21">
        <v>186</v>
      </c>
      <c r="E7" s="21">
        <v>39</v>
      </c>
      <c r="F7" s="21">
        <v>893</v>
      </c>
      <c r="G7" s="21">
        <v>35</v>
      </c>
      <c r="H7" s="71">
        <v>557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95">
        <v>162</v>
      </c>
      <c r="C9" s="95">
        <v>4</v>
      </c>
      <c r="D9" s="94">
        <v>1</v>
      </c>
      <c r="E9" s="95">
        <v>21</v>
      </c>
      <c r="F9" s="95">
        <v>28</v>
      </c>
      <c r="G9" s="95">
        <v>2</v>
      </c>
      <c r="H9" s="96">
        <v>18</v>
      </c>
      <c r="I9" s="69"/>
      <c r="J9"/>
    </row>
    <row r="10" spans="1:10" s="3" customFormat="1" x14ac:dyDescent="0.2">
      <c r="A10" s="65" t="s">
        <v>6</v>
      </c>
      <c r="B10" s="95">
        <v>3537</v>
      </c>
      <c r="C10" s="95">
        <v>55</v>
      </c>
      <c r="D10" s="95">
        <v>67</v>
      </c>
      <c r="E10" s="95">
        <v>61</v>
      </c>
      <c r="F10" s="95">
        <v>320</v>
      </c>
      <c r="G10" s="95">
        <v>25</v>
      </c>
      <c r="H10" s="96">
        <v>239</v>
      </c>
      <c r="I10" s="69"/>
      <c r="J10"/>
    </row>
    <row r="11" spans="1:10" s="3" customFormat="1" x14ac:dyDescent="0.2">
      <c r="A11" s="65" t="s">
        <v>7</v>
      </c>
      <c r="B11" s="95">
        <v>3414</v>
      </c>
      <c r="C11" s="95">
        <v>10</v>
      </c>
      <c r="D11" s="95">
        <v>23</v>
      </c>
      <c r="E11" s="95">
        <v>86</v>
      </c>
      <c r="F11" s="95">
        <v>447</v>
      </c>
      <c r="G11" s="95">
        <v>21</v>
      </c>
      <c r="H11" s="96">
        <v>219</v>
      </c>
      <c r="I11" s="69"/>
      <c r="J11"/>
    </row>
    <row r="12" spans="1:10" s="3" customFormat="1" x14ac:dyDescent="0.2">
      <c r="A12" s="65" t="s">
        <v>8</v>
      </c>
      <c r="B12" s="95">
        <v>779</v>
      </c>
      <c r="C12" s="95">
        <v>4</v>
      </c>
      <c r="D12" s="95">
        <v>4</v>
      </c>
      <c r="E12" s="95">
        <v>15</v>
      </c>
      <c r="F12" s="95">
        <v>96</v>
      </c>
      <c r="G12" s="95">
        <v>10</v>
      </c>
      <c r="H12" s="96">
        <v>46</v>
      </c>
      <c r="I12" s="69"/>
      <c r="J12"/>
    </row>
    <row r="13" spans="1:10" s="3" customFormat="1" x14ac:dyDescent="0.2">
      <c r="A13" s="65" t="s">
        <v>9</v>
      </c>
      <c r="B13" s="95">
        <v>789</v>
      </c>
      <c r="C13" s="95">
        <v>17</v>
      </c>
      <c r="D13" s="95">
        <v>9</v>
      </c>
      <c r="E13" s="95">
        <v>31</v>
      </c>
      <c r="F13" s="95">
        <v>104</v>
      </c>
      <c r="G13" s="95">
        <v>3</v>
      </c>
      <c r="H13" s="96">
        <v>97</v>
      </c>
      <c r="I13" s="69"/>
      <c r="J13"/>
    </row>
    <row r="14" spans="1:10" s="3" customFormat="1" x14ac:dyDescent="0.2">
      <c r="A14" s="65" t="s">
        <v>10</v>
      </c>
      <c r="B14" s="95">
        <v>10639</v>
      </c>
      <c r="C14" s="95">
        <v>111</v>
      </c>
      <c r="D14" s="95">
        <v>146</v>
      </c>
      <c r="E14" s="95">
        <v>97</v>
      </c>
      <c r="F14" s="95">
        <v>1059</v>
      </c>
      <c r="G14" s="95">
        <v>48</v>
      </c>
      <c r="H14" s="96">
        <v>562</v>
      </c>
      <c r="I14" s="69"/>
      <c r="J14"/>
    </row>
    <row r="15" spans="1:10" s="3" customFormat="1" x14ac:dyDescent="0.2">
      <c r="A15" s="65" t="s">
        <v>11</v>
      </c>
      <c r="B15" s="95">
        <v>900</v>
      </c>
      <c r="C15" s="95">
        <v>5</v>
      </c>
      <c r="D15" s="95">
        <v>14</v>
      </c>
      <c r="E15" s="95">
        <v>29</v>
      </c>
      <c r="F15" s="95">
        <v>134</v>
      </c>
      <c r="G15" s="95">
        <v>11</v>
      </c>
      <c r="H15" s="96">
        <v>107</v>
      </c>
      <c r="I15" s="69"/>
      <c r="J15"/>
    </row>
    <row r="16" spans="1:10" s="3" customFormat="1" x14ac:dyDescent="0.2">
      <c r="A16" s="65" t="s">
        <v>12</v>
      </c>
      <c r="B16" s="95">
        <v>489</v>
      </c>
      <c r="C16" s="95">
        <v>2</v>
      </c>
      <c r="D16" s="95">
        <v>3</v>
      </c>
      <c r="E16" s="95">
        <v>15</v>
      </c>
      <c r="F16" s="95">
        <v>69</v>
      </c>
      <c r="G16" s="95"/>
      <c r="H16" s="96">
        <v>30</v>
      </c>
      <c r="I16" s="69"/>
      <c r="J16"/>
    </row>
    <row r="17" spans="1:187" s="3" customFormat="1" x14ac:dyDescent="0.2">
      <c r="A17" s="65" t="s">
        <v>13</v>
      </c>
      <c r="B17" s="95">
        <v>25</v>
      </c>
      <c r="C17" s="95"/>
      <c r="D17" s="95"/>
      <c r="E17" s="95">
        <v>15</v>
      </c>
      <c r="F17" s="95">
        <v>3</v>
      </c>
      <c r="G17" s="95"/>
      <c r="H17" s="96">
        <v>4</v>
      </c>
      <c r="I17" s="69"/>
      <c r="J17"/>
    </row>
    <row r="18" spans="1:187" s="3" customFormat="1" x14ac:dyDescent="0.2">
      <c r="A18" s="65" t="s">
        <v>14</v>
      </c>
      <c r="B18" s="95">
        <v>2162</v>
      </c>
      <c r="C18" s="95">
        <v>13</v>
      </c>
      <c r="D18" s="95">
        <v>12</v>
      </c>
      <c r="E18" s="95">
        <v>5</v>
      </c>
      <c r="F18" s="95">
        <v>203</v>
      </c>
      <c r="G18" s="95">
        <v>13</v>
      </c>
      <c r="H18" s="96">
        <v>101</v>
      </c>
      <c r="I18" s="69"/>
      <c r="J18"/>
    </row>
    <row r="19" spans="1:187" s="3" customFormat="1" x14ac:dyDescent="0.2">
      <c r="A19" s="65" t="s">
        <v>15</v>
      </c>
      <c r="B19" s="95">
        <v>1039</v>
      </c>
      <c r="C19" s="95">
        <v>5</v>
      </c>
      <c r="D19" s="95">
        <v>6</v>
      </c>
      <c r="E19" s="95">
        <v>37</v>
      </c>
      <c r="F19" s="95">
        <v>143</v>
      </c>
      <c r="G19" s="95">
        <v>8</v>
      </c>
      <c r="H19" s="96">
        <v>84</v>
      </c>
      <c r="I19" s="69"/>
      <c r="J19"/>
    </row>
    <row r="20" spans="1:187" x14ac:dyDescent="0.2">
      <c r="A20" s="65" t="s">
        <v>16</v>
      </c>
      <c r="B20" s="95">
        <v>1107</v>
      </c>
      <c r="C20" s="95">
        <v>13</v>
      </c>
      <c r="D20" s="95">
        <v>9</v>
      </c>
      <c r="E20" s="95">
        <v>35</v>
      </c>
      <c r="F20" s="95">
        <v>131</v>
      </c>
      <c r="G20" s="95">
        <v>9</v>
      </c>
      <c r="H20" s="96">
        <v>61</v>
      </c>
      <c r="I20" s="69"/>
      <c r="J20"/>
    </row>
    <row r="21" spans="1:187" x14ac:dyDescent="0.2">
      <c r="A21" s="65" t="s">
        <v>17</v>
      </c>
      <c r="B21" s="95">
        <v>1582</v>
      </c>
      <c r="C21" s="95">
        <v>9</v>
      </c>
      <c r="D21" s="95">
        <v>11</v>
      </c>
      <c r="E21" s="95">
        <v>45</v>
      </c>
      <c r="F21" s="95">
        <v>230</v>
      </c>
      <c r="G21" s="95">
        <v>9</v>
      </c>
      <c r="H21" s="96">
        <v>107</v>
      </c>
      <c r="I21" s="69"/>
      <c r="J21"/>
    </row>
    <row r="22" spans="1:187" x14ac:dyDescent="0.2">
      <c r="A22" s="65" t="s">
        <v>18</v>
      </c>
      <c r="B22" s="95">
        <v>910</v>
      </c>
      <c r="C22" s="95">
        <v>3</v>
      </c>
      <c r="D22" s="95">
        <v>5</v>
      </c>
      <c r="E22" s="95">
        <v>52</v>
      </c>
      <c r="F22" s="95">
        <v>125</v>
      </c>
      <c r="G22" s="95">
        <v>4</v>
      </c>
      <c r="H22" s="96">
        <v>84</v>
      </c>
      <c r="I22" s="69"/>
      <c r="J22"/>
    </row>
    <row r="23" spans="1:187" x14ac:dyDescent="0.2">
      <c r="A23" s="65" t="s">
        <v>19</v>
      </c>
      <c r="B23" s="95">
        <v>2404</v>
      </c>
      <c r="C23" s="95">
        <v>8</v>
      </c>
      <c r="D23" s="95">
        <v>24</v>
      </c>
      <c r="E23" s="95">
        <v>121</v>
      </c>
      <c r="F23" s="95">
        <v>337</v>
      </c>
      <c r="G23" s="95">
        <v>8</v>
      </c>
      <c r="H23" s="71">
        <v>206</v>
      </c>
      <c r="I23" s="69"/>
      <c r="J23"/>
    </row>
    <row r="24" spans="1:187" s="48" customFormat="1" ht="14.25" x14ac:dyDescent="0.25">
      <c r="A24" s="68" t="s">
        <v>165</v>
      </c>
      <c r="B24" s="82"/>
      <c r="C24" s="83"/>
      <c r="D24" s="83"/>
      <c r="E24" s="83"/>
      <c r="F24" s="83"/>
      <c r="G24" s="83"/>
      <c r="H24" s="81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95">
        <v>277</v>
      </c>
      <c r="C25" s="95">
        <v>2</v>
      </c>
      <c r="D25" s="95">
        <v>2</v>
      </c>
      <c r="E25" s="95">
        <v>35</v>
      </c>
      <c r="F25" s="95">
        <v>46</v>
      </c>
      <c r="G25" s="95"/>
      <c r="H25" s="96">
        <v>36</v>
      </c>
      <c r="I25" s="69"/>
    </row>
    <row r="26" spans="1:187" x14ac:dyDescent="0.2">
      <c r="A26" s="65" t="s">
        <v>182</v>
      </c>
      <c r="B26" s="95">
        <v>2055</v>
      </c>
      <c r="C26" s="95">
        <v>9</v>
      </c>
      <c r="D26" s="95">
        <v>31</v>
      </c>
      <c r="E26" s="95">
        <v>242</v>
      </c>
      <c r="F26" s="95">
        <v>294</v>
      </c>
      <c r="G26" s="95">
        <v>11</v>
      </c>
      <c r="H26" s="96">
        <v>276</v>
      </c>
      <c r="I26" s="69"/>
    </row>
    <row r="27" spans="1:187" x14ac:dyDescent="0.2">
      <c r="A27" s="65" t="s">
        <v>183</v>
      </c>
      <c r="B27" s="95">
        <v>793</v>
      </c>
      <c r="C27" s="95">
        <v>8</v>
      </c>
      <c r="D27" s="95">
        <v>8</v>
      </c>
      <c r="E27" s="95">
        <v>67</v>
      </c>
      <c r="F27" s="95">
        <v>103</v>
      </c>
      <c r="G27" s="95">
        <v>3</v>
      </c>
      <c r="H27" s="96">
        <v>86</v>
      </c>
      <c r="I27" s="69"/>
    </row>
    <row r="28" spans="1:187" x14ac:dyDescent="0.2">
      <c r="A28" s="65" t="s">
        <v>30</v>
      </c>
      <c r="B28" s="95">
        <v>607</v>
      </c>
      <c r="C28" s="95">
        <v>1</v>
      </c>
      <c r="D28" s="95">
        <v>7</v>
      </c>
      <c r="E28" s="95">
        <v>38</v>
      </c>
      <c r="F28" s="95">
        <v>101</v>
      </c>
      <c r="G28" s="95">
        <v>1</v>
      </c>
      <c r="H28" s="96">
        <v>59</v>
      </c>
      <c r="I28" s="69"/>
    </row>
    <row r="29" spans="1:187" x14ac:dyDescent="0.2">
      <c r="A29" s="65" t="s">
        <v>31</v>
      </c>
      <c r="B29" s="95">
        <v>291</v>
      </c>
      <c r="C29" s="95">
        <v>3</v>
      </c>
      <c r="D29" s="95">
        <v>5</v>
      </c>
      <c r="E29" s="95">
        <v>33</v>
      </c>
      <c r="F29" s="95">
        <v>38</v>
      </c>
      <c r="G29" s="95">
        <v>1</v>
      </c>
      <c r="H29" s="96">
        <v>30</v>
      </c>
      <c r="I29" s="69"/>
    </row>
    <row r="30" spans="1:187" x14ac:dyDescent="0.2">
      <c r="A30" s="65" t="s">
        <v>32</v>
      </c>
      <c r="B30" s="95">
        <v>1076</v>
      </c>
      <c r="C30" s="95">
        <v>23</v>
      </c>
      <c r="D30" s="95">
        <v>18</v>
      </c>
      <c r="E30" s="95">
        <v>147</v>
      </c>
      <c r="F30" s="95">
        <v>160</v>
      </c>
      <c r="G30" s="95">
        <v>5</v>
      </c>
      <c r="H30" s="96">
        <v>128</v>
      </c>
      <c r="I30" s="69"/>
    </row>
    <row r="31" spans="1:187" x14ac:dyDescent="0.2">
      <c r="A31" s="65" t="s">
        <v>35</v>
      </c>
      <c r="B31" s="95">
        <v>882</v>
      </c>
      <c r="C31" s="95">
        <v>7</v>
      </c>
      <c r="D31" s="95">
        <v>46</v>
      </c>
      <c r="E31" s="95">
        <v>106</v>
      </c>
      <c r="F31" s="95">
        <v>133</v>
      </c>
      <c r="G31" s="95">
        <v>3</v>
      </c>
      <c r="H31" s="96">
        <v>139</v>
      </c>
      <c r="I31" s="69"/>
    </row>
    <row r="32" spans="1:187" x14ac:dyDescent="0.2">
      <c r="A32" s="65" t="s">
        <v>37</v>
      </c>
      <c r="B32" s="95">
        <v>177</v>
      </c>
      <c r="C32" s="95"/>
      <c r="D32" s="95">
        <v>2</v>
      </c>
      <c r="E32" s="95">
        <v>28</v>
      </c>
      <c r="F32" s="95">
        <v>20</v>
      </c>
      <c r="G32" s="95"/>
      <c r="H32" s="98">
        <v>15</v>
      </c>
    </row>
    <row r="33" spans="1:10" ht="14.25" x14ac:dyDescent="0.25">
      <c r="A33" s="68" t="s">
        <v>166</v>
      </c>
      <c r="B33" s="82"/>
      <c r="C33" s="83"/>
      <c r="D33" s="83"/>
      <c r="E33" s="83"/>
      <c r="F33" s="83"/>
      <c r="G33" s="83"/>
      <c r="H33" s="81"/>
    </row>
    <row r="34" spans="1:10" x14ac:dyDescent="0.2">
      <c r="A34" s="65" t="s">
        <v>184</v>
      </c>
      <c r="B34" s="95">
        <v>959</v>
      </c>
      <c r="C34" s="95">
        <v>12</v>
      </c>
      <c r="D34" s="95">
        <v>8</v>
      </c>
      <c r="E34" s="95">
        <v>72</v>
      </c>
      <c r="F34" s="95">
        <v>111</v>
      </c>
      <c r="G34" s="95">
        <v>1</v>
      </c>
      <c r="H34" s="96">
        <v>89</v>
      </c>
      <c r="J34"/>
    </row>
    <row r="35" spans="1:10" x14ac:dyDescent="0.2">
      <c r="A35" s="65" t="s">
        <v>39</v>
      </c>
      <c r="B35" s="95">
        <v>5124</v>
      </c>
      <c r="C35" s="95">
        <v>55</v>
      </c>
      <c r="D35" s="95">
        <v>41</v>
      </c>
      <c r="E35" s="95">
        <v>49</v>
      </c>
      <c r="F35" s="95">
        <v>578</v>
      </c>
      <c r="G35" s="95">
        <v>21</v>
      </c>
      <c r="H35" s="96">
        <v>300</v>
      </c>
      <c r="J35"/>
    </row>
    <row r="36" spans="1:10" x14ac:dyDescent="0.2">
      <c r="A36" s="65" t="s">
        <v>40</v>
      </c>
      <c r="B36" s="95">
        <v>395</v>
      </c>
      <c r="C36" s="95">
        <v>3</v>
      </c>
      <c r="D36" s="95">
        <v>1</v>
      </c>
      <c r="E36" s="95">
        <v>17</v>
      </c>
      <c r="F36" s="95">
        <v>69</v>
      </c>
      <c r="G36" s="95">
        <v>1</v>
      </c>
      <c r="H36" s="96">
        <v>37</v>
      </c>
      <c r="J36"/>
    </row>
    <row r="37" spans="1:10" x14ac:dyDescent="0.2">
      <c r="A37" s="65" t="s">
        <v>41</v>
      </c>
      <c r="B37" s="95">
        <v>1685</v>
      </c>
      <c r="C37" s="95">
        <v>6</v>
      </c>
      <c r="D37" s="95">
        <v>21</v>
      </c>
      <c r="E37" s="95">
        <v>112</v>
      </c>
      <c r="F37" s="95">
        <v>240</v>
      </c>
      <c r="G37" s="95">
        <v>10</v>
      </c>
      <c r="H37" s="96">
        <v>166</v>
      </c>
      <c r="J37"/>
    </row>
    <row r="38" spans="1:10" x14ac:dyDescent="0.2">
      <c r="A38" s="65" t="s">
        <v>42</v>
      </c>
      <c r="B38" s="95">
        <v>4140</v>
      </c>
      <c r="C38" s="95">
        <v>23</v>
      </c>
      <c r="D38" s="95">
        <v>31</v>
      </c>
      <c r="E38" s="95">
        <v>42</v>
      </c>
      <c r="F38" s="95">
        <v>456</v>
      </c>
      <c r="G38" s="95">
        <v>13</v>
      </c>
      <c r="H38" s="96">
        <v>225</v>
      </c>
      <c r="J38"/>
    </row>
    <row r="39" spans="1:10" x14ac:dyDescent="0.2">
      <c r="A39" s="65" t="s">
        <v>185</v>
      </c>
      <c r="B39" s="95">
        <v>578</v>
      </c>
      <c r="C39" s="95">
        <v>3</v>
      </c>
      <c r="D39" s="95">
        <v>7</v>
      </c>
      <c r="E39" s="95">
        <v>41</v>
      </c>
      <c r="F39" s="95">
        <v>107</v>
      </c>
      <c r="G39" s="95">
        <v>3</v>
      </c>
      <c r="H39" s="96">
        <v>61</v>
      </c>
      <c r="J39"/>
    </row>
    <row r="40" spans="1:10" x14ac:dyDescent="0.2">
      <c r="A40" s="65" t="s">
        <v>43</v>
      </c>
      <c r="B40" s="95">
        <v>721</v>
      </c>
      <c r="C40" s="95">
        <v>1</v>
      </c>
      <c r="D40" s="95">
        <v>17</v>
      </c>
      <c r="E40" s="95">
        <v>53</v>
      </c>
      <c r="F40" s="95">
        <v>90</v>
      </c>
      <c r="G40" s="95">
        <v>2</v>
      </c>
      <c r="H40" s="96">
        <v>46</v>
      </c>
      <c r="J40"/>
    </row>
    <row r="41" spans="1:10" x14ac:dyDescent="0.2">
      <c r="A41" s="65" t="s">
        <v>44</v>
      </c>
      <c r="B41" s="95">
        <v>3469</v>
      </c>
      <c r="C41" s="95">
        <v>8</v>
      </c>
      <c r="D41" s="95">
        <v>25</v>
      </c>
      <c r="E41" s="95">
        <v>12</v>
      </c>
      <c r="F41" s="95">
        <v>375</v>
      </c>
      <c r="G41" s="95">
        <v>16</v>
      </c>
      <c r="H41" s="96">
        <v>181</v>
      </c>
      <c r="J41"/>
    </row>
    <row r="42" spans="1:10" x14ac:dyDescent="0.2">
      <c r="A42" s="65" t="s">
        <v>45</v>
      </c>
      <c r="B42" s="95">
        <v>595</v>
      </c>
      <c r="C42" s="95">
        <v>1</v>
      </c>
      <c r="D42" s="95">
        <v>7</v>
      </c>
      <c r="E42" s="95">
        <v>47</v>
      </c>
      <c r="F42" s="95">
        <v>94</v>
      </c>
      <c r="G42" s="95">
        <v>4</v>
      </c>
      <c r="H42" s="96">
        <v>42</v>
      </c>
      <c r="J42"/>
    </row>
    <row r="43" spans="1:10" x14ac:dyDescent="0.2">
      <c r="A43" s="65" t="s">
        <v>48</v>
      </c>
      <c r="B43" s="95">
        <v>593</v>
      </c>
      <c r="C43" s="95">
        <v>2</v>
      </c>
      <c r="D43" s="95">
        <v>14</v>
      </c>
      <c r="E43" s="95">
        <v>63</v>
      </c>
      <c r="F43" s="95">
        <v>92</v>
      </c>
      <c r="G43" s="95">
        <v>2</v>
      </c>
      <c r="H43" s="96">
        <v>53</v>
      </c>
      <c r="J43"/>
    </row>
    <row r="44" spans="1:10" x14ac:dyDescent="0.2">
      <c r="A44" s="65" t="s">
        <v>49</v>
      </c>
      <c r="B44" s="95">
        <v>104</v>
      </c>
      <c r="C44" s="95"/>
      <c r="D44" s="95">
        <v>1</v>
      </c>
      <c r="E44" s="95">
        <v>19</v>
      </c>
      <c r="F44" s="95">
        <v>15</v>
      </c>
      <c r="G44" s="95">
        <v>2</v>
      </c>
      <c r="H44" s="96">
        <v>19</v>
      </c>
      <c r="J44"/>
    </row>
    <row r="45" spans="1:10" x14ac:dyDescent="0.2">
      <c r="A45" s="65" t="s">
        <v>50</v>
      </c>
      <c r="B45" s="95">
        <v>972</v>
      </c>
      <c r="C45" s="95">
        <v>4</v>
      </c>
      <c r="D45" s="95">
        <v>5</v>
      </c>
      <c r="E45" s="95">
        <v>9</v>
      </c>
      <c r="F45" s="95">
        <v>123</v>
      </c>
      <c r="G45" s="95">
        <v>6</v>
      </c>
      <c r="H45" s="96">
        <v>46</v>
      </c>
      <c r="J45"/>
    </row>
    <row r="46" spans="1:10" x14ac:dyDescent="0.2">
      <c r="A46" s="65" t="s">
        <v>51</v>
      </c>
      <c r="B46" s="95">
        <v>2087</v>
      </c>
      <c r="C46" s="95">
        <v>39</v>
      </c>
      <c r="D46" s="95">
        <v>32</v>
      </c>
      <c r="E46" s="95">
        <v>21</v>
      </c>
      <c r="F46" s="95">
        <v>266</v>
      </c>
      <c r="G46" s="95">
        <v>7</v>
      </c>
      <c r="H46" s="96">
        <v>144</v>
      </c>
      <c r="J46"/>
    </row>
    <row r="47" spans="1:10" x14ac:dyDescent="0.2">
      <c r="A47" s="65" t="s">
        <v>52</v>
      </c>
      <c r="B47" s="95">
        <v>2338</v>
      </c>
      <c r="C47" s="95">
        <v>18</v>
      </c>
      <c r="D47" s="95">
        <v>34</v>
      </c>
      <c r="E47" s="95">
        <v>23</v>
      </c>
      <c r="F47" s="95">
        <v>262</v>
      </c>
      <c r="G47" s="95">
        <v>16</v>
      </c>
      <c r="H47" s="96">
        <v>284</v>
      </c>
      <c r="J47"/>
    </row>
    <row r="48" spans="1:10" x14ac:dyDescent="0.2">
      <c r="A48" s="65" t="s">
        <v>53</v>
      </c>
      <c r="B48" s="95">
        <v>946</v>
      </c>
      <c r="C48" s="95">
        <v>9</v>
      </c>
      <c r="D48" s="95">
        <v>1</v>
      </c>
      <c r="E48" s="95">
        <v>16</v>
      </c>
      <c r="F48" s="95">
        <v>117</v>
      </c>
      <c r="G48" s="95">
        <v>6</v>
      </c>
      <c r="H48" s="96">
        <v>95</v>
      </c>
      <c r="J48"/>
    </row>
    <row r="49" spans="1:10" x14ac:dyDescent="0.2">
      <c r="A49" s="65" t="s">
        <v>54</v>
      </c>
      <c r="B49" s="95">
        <v>636</v>
      </c>
      <c r="C49" s="95">
        <v>3</v>
      </c>
      <c r="D49" s="95">
        <v>1</v>
      </c>
      <c r="E49" s="95">
        <v>20</v>
      </c>
      <c r="F49" s="95">
        <v>91</v>
      </c>
      <c r="G49" s="95">
        <v>3</v>
      </c>
      <c r="H49" s="96">
        <v>55</v>
      </c>
      <c r="J49"/>
    </row>
    <row r="50" spans="1:10" x14ac:dyDescent="0.2">
      <c r="A50" s="65" t="s">
        <v>55</v>
      </c>
      <c r="B50" s="95">
        <v>1584</v>
      </c>
      <c r="C50" s="95">
        <v>17</v>
      </c>
      <c r="D50" s="95">
        <v>13</v>
      </c>
      <c r="E50" s="95">
        <v>40</v>
      </c>
      <c r="F50" s="95">
        <v>201</v>
      </c>
      <c r="G50" s="95">
        <v>12</v>
      </c>
      <c r="H50" s="96">
        <v>129</v>
      </c>
      <c r="J50"/>
    </row>
    <row r="51" spans="1:10" ht="12.75" customHeight="1" x14ac:dyDescent="0.2">
      <c r="A51" s="65" t="s">
        <v>57</v>
      </c>
      <c r="B51" s="95">
        <v>2375</v>
      </c>
      <c r="C51" s="95">
        <v>21</v>
      </c>
      <c r="D51" s="95">
        <v>94</v>
      </c>
      <c r="E51" s="95">
        <v>83</v>
      </c>
      <c r="F51" s="95">
        <v>265</v>
      </c>
      <c r="G51" s="95">
        <v>13</v>
      </c>
      <c r="H51" s="96">
        <v>229</v>
      </c>
      <c r="J51"/>
    </row>
    <row r="52" spans="1:10" x14ac:dyDescent="0.2">
      <c r="A52" s="65" t="s">
        <v>58</v>
      </c>
      <c r="B52" s="99">
        <v>5476</v>
      </c>
      <c r="C52" s="100">
        <v>86</v>
      </c>
      <c r="D52" s="100">
        <v>50</v>
      </c>
      <c r="E52" s="100">
        <v>19</v>
      </c>
      <c r="F52" s="100">
        <v>435</v>
      </c>
      <c r="G52" s="100">
        <v>26</v>
      </c>
      <c r="H52" s="98">
        <v>272</v>
      </c>
      <c r="J52"/>
    </row>
    <row r="53" spans="1:10" ht="14.25" x14ac:dyDescent="0.25">
      <c r="A53" s="68" t="s">
        <v>167</v>
      </c>
      <c r="B53" s="59"/>
      <c r="C53" s="59"/>
      <c r="D53" s="59"/>
      <c r="E53" s="59"/>
      <c r="F53" s="59"/>
      <c r="G53" s="59"/>
      <c r="H53" s="16"/>
    </row>
    <row r="54" spans="1:10" x14ac:dyDescent="0.2">
      <c r="A54" s="65" t="s">
        <v>59</v>
      </c>
      <c r="B54" s="95">
        <v>429</v>
      </c>
      <c r="C54" s="95">
        <v>3</v>
      </c>
      <c r="D54" s="95">
        <v>14</v>
      </c>
      <c r="E54" s="95">
        <v>71</v>
      </c>
      <c r="F54" s="95">
        <v>56</v>
      </c>
      <c r="G54" s="95">
        <v>3</v>
      </c>
      <c r="H54" s="95">
        <v>73</v>
      </c>
      <c r="J54"/>
    </row>
    <row r="55" spans="1:10" x14ac:dyDescent="0.2">
      <c r="A55" s="65" t="s">
        <v>60</v>
      </c>
      <c r="B55" s="95">
        <v>4079</v>
      </c>
      <c r="C55" s="95">
        <v>86</v>
      </c>
      <c r="D55" s="95">
        <v>64</v>
      </c>
      <c r="E55" s="95">
        <v>56</v>
      </c>
      <c r="F55" s="95">
        <v>348</v>
      </c>
      <c r="G55" s="95">
        <v>7</v>
      </c>
      <c r="H55" s="96">
        <v>392</v>
      </c>
      <c r="J55"/>
    </row>
    <row r="56" spans="1:10" x14ac:dyDescent="0.2">
      <c r="A56" s="65" t="s">
        <v>61</v>
      </c>
      <c r="B56" s="95">
        <v>59</v>
      </c>
      <c r="C56" s="95"/>
      <c r="D56" s="95">
        <v>4</v>
      </c>
      <c r="E56" s="95">
        <v>23</v>
      </c>
      <c r="F56" s="95">
        <v>5</v>
      </c>
      <c r="G56" s="95"/>
      <c r="H56" s="96">
        <v>13</v>
      </c>
      <c r="J56"/>
    </row>
    <row r="57" spans="1:10" x14ac:dyDescent="0.2">
      <c r="A57" s="65" t="s">
        <v>62</v>
      </c>
      <c r="B57" s="95">
        <v>400</v>
      </c>
      <c r="C57" s="95">
        <v>5</v>
      </c>
      <c r="D57" s="95">
        <v>4</v>
      </c>
      <c r="E57" s="95">
        <v>48</v>
      </c>
      <c r="F57" s="95">
        <v>50</v>
      </c>
      <c r="G57" s="95">
        <v>5</v>
      </c>
      <c r="H57" s="96">
        <v>62</v>
      </c>
      <c r="J57"/>
    </row>
    <row r="58" spans="1:10" x14ac:dyDescent="0.2">
      <c r="A58" s="65" t="s">
        <v>63</v>
      </c>
      <c r="B58" s="95">
        <v>530</v>
      </c>
      <c r="C58" s="95">
        <v>3</v>
      </c>
      <c r="D58" s="95">
        <v>5</v>
      </c>
      <c r="E58" s="95">
        <v>42</v>
      </c>
      <c r="F58" s="95">
        <v>89</v>
      </c>
      <c r="G58" s="95"/>
      <c r="H58" s="96">
        <v>76</v>
      </c>
      <c r="J58"/>
    </row>
    <row r="59" spans="1:10" x14ac:dyDescent="0.2">
      <c r="A59" s="65" t="s">
        <v>64</v>
      </c>
      <c r="B59" s="95">
        <v>1289</v>
      </c>
      <c r="C59" s="95">
        <v>2</v>
      </c>
      <c r="D59" s="95">
        <v>14</v>
      </c>
      <c r="E59" s="95">
        <v>112</v>
      </c>
      <c r="F59" s="95">
        <v>156</v>
      </c>
      <c r="G59" s="95">
        <v>6</v>
      </c>
      <c r="H59" s="96">
        <v>176</v>
      </c>
      <c r="J59"/>
    </row>
    <row r="60" spans="1:10" x14ac:dyDescent="0.2">
      <c r="A60" s="65" t="s">
        <v>65</v>
      </c>
      <c r="B60" s="95">
        <v>941</v>
      </c>
      <c r="C60" s="95">
        <v>20</v>
      </c>
      <c r="D60" s="95">
        <v>22</v>
      </c>
      <c r="E60" s="95">
        <v>109</v>
      </c>
      <c r="F60" s="95">
        <v>128</v>
      </c>
      <c r="G60" s="95">
        <v>2</v>
      </c>
      <c r="H60" s="96">
        <v>148</v>
      </c>
      <c r="J60"/>
    </row>
    <row r="61" spans="1:10" x14ac:dyDescent="0.2">
      <c r="A61" s="65" t="s">
        <v>66</v>
      </c>
      <c r="B61" s="95">
        <v>1761</v>
      </c>
      <c r="C61" s="95">
        <v>17</v>
      </c>
      <c r="D61" s="95">
        <v>42</v>
      </c>
      <c r="E61" s="95">
        <v>300</v>
      </c>
      <c r="F61" s="95">
        <v>185</v>
      </c>
      <c r="G61" s="95">
        <v>6</v>
      </c>
      <c r="H61" s="96">
        <v>274</v>
      </c>
      <c r="J61"/>
    </row>
    <row r="62" spans="1:10" x14ac:dyDescent="0.2">
      <c r="A62" s="65" t="s">
        <v>67</v>
      </c>
      <c r="B62" s="99">
        <v>719</v>
      </c>
      <c r="C62" s="100">
        <v>4</v>
      </c>
      <c r="D62" s="100">
        <v>13</v>
      </c>
      <c r="E62" s="100">
        <v>88</v>
      </c>
      <c r="F62" s="100">
        <v>88</v>
      </c>
      <c r="G62" s="100">
        <v>6</v>
      </c>
      <c r="H62" s="98">
        <v>126</v>
      </c>
      <c r="J62"/>
    </row>
    <row r="63" spans="1:10" ht="14.25" x14ac:dyDescent="0.25">
      <c r="A63" s="68" t="s">
        <v>168</v>
      </c>
      <c r="B63" s="95"/>
      <c r="C63" s="95"/>
      <c r="D63" s="95"/>
      <c r="E63" s="95"/>
      <c r="F63" s="95"/>
      <c r="G63" s="95"/>
      <c r="H63" s="96"/>
    </row>
    <row r="64" spans="1:10" x14ac:dyDescent="0.2">
      <c r="A64" s="65" t="s">
        <v>68</v>
      </c>
      <c r="B64" s="95">
        <v>2910</v>
      </c>
      <c r="C64" s="95">
        <v>136</v>
      </c>
      <c r="D64" s="95">
        <v>60</v>
      </c>
      <c r="E64" s="95">
        <v>37</v>
      </c>
      <c r="F64" s="95">
        <v>192</v>
      </c>
      <c r="G64" s="95">
        <v>11</v>
      </c>
      <c r="H64" s="96">
        <v>328</v>
      </c>
      <c r="J64"/>
    </row>
    <row r="65" spans="1:10" x14ac:dyDescent="0.2">
      <c r="A65" s="65" t="s">
        <v>69</v>
      </c>
      <c r="B65" s="95">
        <v>1778</v>
      </c>
      <c r="C65" s="95">
        <v>121</v>
      </c>
      <c r="D65" s="95">
        <v>88</v>
      </c>
      <c r="E65" s="95">
        <v>47</v>
      </c>
      <c r="F65" s="95">
        <v>146</v>
      </c>
      <c r="G65" s="95">
        <v>221</v>
      </c>
      <c r="H65" s="96">
        <v>465</v>
      </c>
      <c r="J65"/>
    </row>
    <row r="66" spans="1:10" x14ac:dyDescent="0.2">
      <c r="A66" s="65" t="s">
        <v>70</v>
      </c>
      <c r="B66" s="95">
        <v>1451</v>
      </c>
      <c r="C66" s="95">
        <v>13</v>
      </c>
      <c r="D66" s="95">
        <v>22</v>
      </c>
      <c r="E66" s="95">
        <v>87</v>
      </c>
      <c r="F66" s="95">
        <v>145</v>
      </c>
      <c r="G66" s="95">
        <v>6</v>
      </c>
      <c r="H66" s="96">
        <v>180</v>
      </c>
      <c r="J66"/>
    </row>
    <row r="67" spans="1:10" x14ac:dyDescent="0.2">
      <c r="A67" s="65" t="s">
        <v>71</v>
      </c>
      <c r="B67" s="95">
        <v>1573</v>
      </c>
      <c r="C67" s="95">
        <v>67</v>
      </c>
      <c r="D67" s="95">
        <v>20</v>
      </c>
      <c r="E67" s="95">
        <v>59</v>
      </c>
      <c r="F67" s="95">
        <v>196</v>
      </c>
      <c r="G67" s="95">
        <v>2</v>
      </c>
      <c r="H67" s="96">
        <v>170</v>
      </c>
      <c r="J67"/>
    </row>
    <row r="68" spans="1:10" x14ac:dyDescent="0.2">
      <c r="A68" s="65" t="s">
        <v>72</v>
      </c>
      <c r="B68" s="95">
        <v>970</v>
      </c>
      <c r="C68" s="95">
        <v>25</v>
      </c>
      <c r="D68" s="95">
        <v>7</v>
      </c>
      <c r="E68" s="95">
        <v>80</v>
      </c>
      <c r="F68" s="95">
        <v>121</v>
      </c>
      <c r="G68" s="95">
        <v>6</v>
      </c>
      <c r="H68" s="96">
        <v>106</v>
      </c>
      <c r="J68"/>
    </row>
    <row r="69" spans="1:10" x14ac:dyDescent="0.2">
      <c r="A69" s="65" t="s">
        <v>73</v>
      </c>
      <c r="B69" s="95">
        <v>1639</v>
      </c>
      <c r="C69" s="95">
        <v>67</v>
      </c>
      <c r="D69" s="95">
        <v>15</v>
      </c>
      <c r="E69" s="95">
        <v>32</v>
      </c>
      <c r="F69" s="95">
        <v>167</v>
      </c>
      <c r="G69" s="95">
        <v>3</v>
      </c>
      <c r="H69" s="96">
        <v>110</v>
      </c>
      <c r="J69"/>
    </row>
    <row r="70" spans="1:10" x14ac:dyDescent="0.2">
      <c r="A70" s="65" t="s">
        <v>74</v>
      </c>
      <c r="B70" s="95">
        <v>4674</v>
      </c>
      <c r="C70" s="95">
        <v>267</v>
      </c>
      <c r="D70" s="95">
        <v>99</v>
      </c>
      <c r="E70" s="95">
        <v>52</v>
      </c>
      <c r="F70" s="95">
        <v>387</v>
      </c>
      <c r="G70" s="95">
        <v>12</v>
      </c>
      <c r="H70" s="96">
        <v>399</v>
      </c>
      <c r="J70"/>
    </row>
    <row r="71" spans="1:10" x14ac:dyDescent="0.2">
      <c r="A71" s="65" t="s">
        <v>75</v>
      </c>
      <c r="B71" s="95">
        <v>1758</v>
      </c>
      <c r="C71" s="95">
        <v>113</v>
      </c>
      <c r="D71" s="95">
        <v>11</v>
      </c>
      <c r="E71" s="95">
        <v>70</v>
      </c>
      <c r="F71" s="95">
        <v>199</v>
      </c>
      <c r="G71" s="95">
        <v>12</v>
      </c>
      <c r="H71" s="98">
        <v>294</v>
      </c>
      <c r="J71"/>
    </row>
    <row r="72" spans="1:10" ht="14.25" x14ac:dyDescent="0.25">
      <c r="A72" s="68" t="s">
        <v>85</v>
      </c>
      <c r="B72" s="82"/>
      <c r="C72" s="83"/>
      <c r="D72" s="83"/>
      <c r="E72" s="83"/>
      <c r="F72" s="83"/>
      <c r="G72" s="83"/>
      <c r="H72" s="81"/>
    </row>
    <row r="73" spans="1:10" x14ac:dyDescent="0.2">
      <c r="A73" s="65" t="s">
        <v>76</v>
      </c>
      <c r="B73" s="95">
        <v>556</v>
      </c>
      <c r="C73" s="95">
        <v>36</v>
      </c>
      <c r="D73" s="95">
        <v>4</v>
      </c>
      <c r="E73" s="95">
        <v>38</v>
      </c>
      <c r="F73" s="95">
        <v>105</v>
      </c>
      <c r="G73" s="95"/>
      <c r="H73" s="96">
        <v>58</v>
      </c>
      <c r="J73"/>
    </row>
    <row r="74" spans="1:10" x14ac:dyDescent="0.2">
      <c r="A74" s="65" t="s">
        <v>77</v>
      </c>
      <c r="B74" s="95">
        <v>2316</v>
      </c>
      <c r="C74" s="95">
        <v>73</v>
      </c>
      <c r="D74" s="95">
        <v>40</v>
      </c>
      <c r="E74" s="95">
        <v>61</v>
      </c>
      <c r="F74" s="95">
        <v>293</v>
      </c>
      <c r="G74" s="95">
        <v>11</v>
      </c>
      <c r="H74" s="96">
        <v>242</v>
      </c>
      <c r="J74"/>
    </row>
    <row r="75" spans="1:10" x14ac:dyDescent="0.2">
      <c r="A75" s="65" t="s">
        <v>78</v>
      </c>
      <c r="B75" s="95">
        <v>3062</v>
      </c>
      <c r="C75" s="95">
        <v>11</v>
      </c>
      <c r="D75" s="95">
        <v>26</v>
      </c>
      <c r="E75" s="95">
        <v>24</v>
      </c>
      <c r="F75" s="95">
        <v>352</v>
      </c>
      <c r="G75" s="95">
        <v>25</v>
      </c>
      <c r="H75" s="96">
        <v>152</v>
      </c>
      <c r="J75"/>
    </row>
    <row r="76" spans="1:10" x14ac:dyDescent="0.2">
      <c r="A76" s="65" t="s">
        <v>79</v>
      </c>
      <c r="B76" s="95">
        <v>271</v>
      </c>
      <c r="C76" s="95">
        <v>34</v>
      </c>
      <c r="D76" s="95">
        <v>38</v>
      </c>
      <c r="E76" s="95">
        <v>20</v>
      </c>
      <c r="F76" s="95">
        <v>22</v>
      </c>
      <c r="G76" s="95">
        <v>2</v>
      </c>
      <c r="H76" s="96">
        <v>67</v>
      </c>
      <c r="J76"/>
    </row>
    <row r="77" spans="1:10" x14ac:dyDescent="0.2">
      <c r="A77" s="65" t="s">
        <v>80</v>
      </c>
      <c r="B77" s="95">
        <v>1352</v>
      </c>
      <c r="C77" s="95">
        <v>27</v>
      </c>
      <c r="D77" s="95">
        <v>10</v>
      </c>
      <c r="E77" s="95">
        <v>71</v>
      </c>
      <c r="F77" s="95">
        <v>146</v>
      </c>
      <c r="G77" s="95">
        <v>4</v>
      </c>
      <c r="H77" s="96">
        <v>154</v>
      </c>
      <c r="J77"/>
    </row>
    <row r="78" spans="1:10" x14ac:dyDescent="0.2">
      <c r="A78" s="65" t="s">
        <v>81</v>
      </c>
      <c r="B78" s="95">
        <v>1919</v>
      </c>
      <c r="C78" s="95">
        <v>29</v>
      </c>
      <c r="D78" s="95">
        <v>12</v>
      </c>
      <c r="E78" s="95">
        <v>27</v>
      </c>
      <c r="F78" s="95">
        <v>277</v>
      </c>
      <c r="G78" s="95">
        <v>8</v>
      </c>
      <c r="H78" s="96">
        <v>166</v>
      </c>
      <c r="J78"/>
    </row>
    <row r="79" spans="1:10" x14ac:dyDescent="0.2">
      <c r="A79" s="65" t="s">
        <v>82</v>
      </c>
      <c r="B79" s="95">
        <v>1244</v>
      </c>
      <c r="C79" s="95">
        <v>99</v>
      </c>
      <c r="D79" s="95">
        <v>27</v>
      </c>
      <c r="E79" s="95">
        <v>55</v>
      </c>
      <c r="F79" s="95">
        <v>150</v>
      </c>
      <c r="G79" s="95">
        <v>5</v>
      </c>
      <c r="H79" s="96">
        <v>134</v>
      </c>
      <c r="J79"/>
    </row>
    <row r="80" spans="1:10" x14ac:dyDescent="0.2">
      <c r="A80" s="65" t="s">
        <v>83</v>
      </c>
      <c r="B80" s="95">
        <v>3691</v>
      </c>
      <c r="C80" s="95">
        <v>272</v>
      </c>
      <c r="D80" s="95">
        <v>31</v>
      </c>
      <c r="E80" s="95">
        <v>48</v>
      </c>
      <c r="F80" s="95">
        <v>428</v>
      </c>
      <c r="G80" s="95">
        <v>21</v>
      </c>
      <c r="H80" s="96">
        <v>284</v>
      </c>
      <c r="J80"/>
    </row>
    <row r="81" spans="1:10" x14ac:dyDescent="0.2">
      <c r="A81" s="65" t="s">
        <v>84</v>
      </c>
      <c r="B81" s="95">
        <v>2066</v>
      </c>
      <c r="C81" s="95">
        <v>13</v>
      </c>
      <c r="D81" s="95">
        <v>13</v>
      </c>
      <c r="E81" s="95">
        <v>27</v>
      </c>
      <c r="F81" s="95">
        <v>294</v>
      </c>
      <c r="G81" s="95">
        <v>15</v>
      </c>
      <c r="H81" s="96">
        <v>149</v>
      </c>
      <c r="J81"/>
    </row>
    <row r="82" spans="1:10" x14ac:dyDescent="0.2">
      <c r="A82" s="65" t="s">
        <v>85</v>
      </c>
      <c r="B82" s="95">
        <v>9060</v>
      </c>
      <c r="C82" s="95">
        <v>97</v>
      </c>
      <c r="D82" s="95">
        <v>190</v>
      </c>
      <c r="E82" s="95">
        <v>25</v>
      </c>
      <c r="F82" s="95">
        <v>958</v>
      </c>
      <c r="G82" s="95">
        <v>30</v>
      </c>
      <c r="H82" s="96">
        <v>465</v>
      </c>
      <c r="J82"/>
    </row>
    <row r="83" spans="1:10" x14ac:dyDescent="0.2">
      <c r="A83" s="65" t="s">
        <v>86</v>
      </c>
      <c r="B83" s="95">
        <v>881</v>
      </c>
      <c r="C83" s="95">
        <v>66</v>
      </c>
      <c r="D83" s="95">
        <v>3</v>
      </c>
      <c r="E83" s="95">
        <v>18</v>
      </c>
      <c r="F83" s="95">
        <v>110</v>
      </c>
      <c r="G83" s="95">
        <v>4</v>
      </c>
      <c r="H83" s="96">
        <v>118</v>
      </c>
      <c r="J83"/>
    </row>
    <row r="84" spans="1:10" x14ac:dyDescent="0.2">
      <c r="A84" s="65" t="s">
        <v>87</v>
      </c>
      <c r="B84" s="95">
        <v>3000</v>
      </c>
      <c r="C84" s="95">
        <v>31</v>
      </c>
      <c r="D84" s="95">
        <v>26</v>
      </c>
      <c r="E84" s="95">
        <v>10</v>
      </c>
      <c r="F84" s="95">
        <v>310</v>
      </c>
      <c r="G84" s="95">
        <v>17</v>
      </c>
      <c r="H84" s="96">
        <v>200</v>
      </c>
      <c r="J84"/>
    </row>
    <row r="85" spans="1:10" x14ac:dyDescent="0.2">
      <c r="A85" s="65" t="s">
        <v>88</v>
      </c>
      <c r="B85" s="95">
        <v>976</v>
      </c>
      <c r="C85" s="95">
        <v>3</v>
      </c>
      <c r="D85" s="95">
        <v>5</v>
      </c>
      <c r="E85" s="95">
        <v>12</v>
      </c>
      <c r="F85" s="95">
        <v>144</v>
      </c>
      <c r="G85" s="95">
        <v>5</v>
      </c>
      <c r="H85" s="96">
        <v>44</v>
      </c>
      <c r="J85"/>
    </row>
    <row r="86" spans="1:10" x14ac:dyDescent="0.2">
      <c r="A86" s="65" t="s">
        <v>89</v>
      </c>
      <c r="B86" s="95">
        <v>572</v>
      </c>
      <c r="C86" s="95">
        <v>2</v>
      </c>
      <c r="D86" s="95">
        <v>7</v>
      </c>
      <c r="E86" s="95">
        <v>80</v>
      </c>
      <c r="F86" s="95">
        <v>97</v>
      </c>
      <c r="G86" s="95">
        <v>3</v>
      </c>
      <c r="H86" s="96">
        <v>65</v>
      </c>
      <c r="J86"/>
    </row>
    <row r="87" spans="1:10" x14ac:dyDescent="0.2">
      <c r="A87" s="65" t="s">
        <v>90</v>
      </c>
      <c r="B87" s="95">
        <v>3027</v>
      </c>
      <c r="C87" s="95">
        <v>73</v>
      </c>
      <c r="D87" s="95">
        <v>26</v>
      </c>
      <c r="E87" s="95">
        <v>34</v>
      </c>
      <c r="F87" s="95">
        <v>361</v>
      </c>
      <c r="G87" s="95">
        <v>13</v>
      </c>
      <c r="H87" s="98">
        <v>213</v>
      </c>
      <c r="J87"/>
    </row>
    <row r="88" spans="1:10" ht="14.25" x14ac:dyDescent="0.25">
      <c r="A88" s="68" t="s">
        <v>169</v>
      </c>
      <c r="B88" s="82"/>
      <c r="C88" s="83"/>
      <c r="D88" s="83"/>
      <c r="E88" s="83"/>
      <c r="F88" s="83"/>
      <c r="G88" s="83"/>
      <c r="H88" s="81"/>
    </row>
    <row r="89" spans="1:10" x14ac:dyDescent="0.2">
      <c r="A89" s="65" t="s">
        <v>91</v>
      </c>
      <c r="B89" s="95">
        <v>1972</v>
      </c>
      <c r="C89" s="95">
        <v>8</v>
      </c>
      <c r="D89" s="95">
        <v>16</v>
      </c>
      <c r="E89" s="95">
        <v>63</v>
      </c>
      <c r="F89" s="95">
        <v>289</v>
      </c>
      <c r="G89" s="95">
        <v>7</v>
      </c>
      <c r="H89" s="96">
        <v>140</v>
      </c>
      <c r="J89"/>
    </row>
    <row r="90" spans="1:10" x14ac:dyDescent="0.2">
      <c r="A90" s="65" t="s">
        <v>92</v>
      </c>
      <c r="B90" s="95">
        <v>207</v>
      </c>
      <c r="C90" s="95">
        <v>1</v>
      </c>
      <c r="D90" s="95">
        <v>6</v>
      </c>
      <c r="E90" s="95">
        <v>33</v>
      </c>
      <c r="F90" s="95">
        <v>48</v>
      </c>
      <c r="G90" s="95"/>
      <c r="H90" s="96">
        <v>40</v>
      </c>
      <c r="J90"/>
    </row>
    <row r="91" spans="1:10" x14ac:dyDescent="0.2">
      <c r="A91" s="65" t="s">
        <v>93</v>
      </c>
      <c r="B91" s="95">
        <v>365</v>
      </c>
      <c r="C91" s="95">
        <v>1</v>
      </c>
      <c r="D91" s="95">
        <v>9</v>
      </c>
      <c r="E91" s="95">
        <v>116</v>
      </c>
      <c r="F91" s="95">
        <v>58</v>
      </c>
      <c r="G91" s="95">
        <v>3</v>
      </c>
      <c r="H91" s="96">
        <v>80</v>
      </c>
      <c r="J91"/>
    </row>
    <row r="92" spans="1:10" x14ac:dyDescent="0.2">
      <c r="A92" s="65" t="s">
        <v>94</v>
      </c>
      <c r="B92" s="95">
        <v>2765</v>
      </c>
      <c r="C92" s="95">
        <v>8</v>
      </c>
      <c r="D92" s="95">
        <v>25</v>
      </c>
      <c r="E92" s="95">
        <v>61</v>
      </c>
      <c r="F92" s="95">
        <v>498</v>
      </c>
      <c r="G92" s="95">
        <v>18</v>
      </c>
      <c r="H92" s="96">
        <v>235</v>
      </c>
      <c r="J92"/>
    </row>
    <row r="93" spans="1:10" x14ac:dyDescent="0.2">
      <c r="A93" s="65" t="s">
        <v>95</v>
      </c>
      <c r="B93" s="95">
        <v>2587</v>
      </c>
      <c r="C93" s="95">
        <v>26</v>
      </c>
      <c r="D93" s="95">
        <v>47</v>
      </c>
      <c r="E93" s="95">
        <v>42</v>
      </c>
      <c r="F93" s="95">
        <v>339</v>
      </c>
      <c r="G93" s="95">
        <v>13</v>
      </c>
      <c r="H93" s="96">
        <v>222</v>
      </c>
      <c r="J93"/>
    </row>
    <row r="94" spans="1:10" x14ac:dyDescent="0.2">
      <c r="A94" s="65" t="s">
        <v>96</v>
      </c>
      <c r="B94" s="95">
        <v>1491</v>
      </c>
      <c r="C94" s="95">
        <v>32</v>
      </c>
      <c r="D94" s="95">
        <v>13</v>
      </c>
      <c r="E94" s="95">
        <v>39</v>
      </c>
      <c r="F94" s="95">
        <v>247</v>
      </c>
      <c r="G94" s="95">
        <v>9</v>
      </c>
      <c r="H94" s="96">
        <v>138</v>
      </c>
      <c r="J94"/>
    </row>
    <row r="95" spans="1:10" x14ac:dyDescent="0.2">
      <c r="A95" s="65" t="s">
        <v>97</v>
      </c>
      <c r="B95" s="95">
        <v>47</v>
      </c>
      <c r="C95" s="95"/>
      <c r="D95" s="95">
        <v>1</v>
      </c>
      <c r="E95" s="95">
        <v>17</v>
      </c>
      <c r="F95" s="95">
        <v>8</v>
      </c>
      <c r="G95" s="95"/>
      <c r="H95" s="96">
        <v>15</v>
      </c>
      <c r="J95"/>
    </row>
    <row r="96" spans="1:10" x14ac:dyDescent="0.2">
      <c r="A96" s="65" t="s">
        <v>98</v>
      </c>
      <c r="B96" s="95">
        <v>818</v>
      </c>
      <c r="C96" s="95">
        <v>6</v>
      </c>
      <c r="D96" s="95">
        <v>6</v>
      </c>
      <c r="E96" s="95">
        <v>60</v>
      </c>
      <c r="F96" s="95">
        <v>121</v>
      </c>
      <c r="G96" s="95">
        <v>9</v>
      </c>
      <c r="H96" s="96">
        <v>74</v>
      </c>
      <c r="J96"/>
    </row>
    <row r="97" spans="1:10" x14ac:dyDescent="0.2">
      <c r="A97" s="65" t="s">
        <v>99</v>
      </c>
      <c r="B97" s="95">
        <v>3159</v>
      </c>
      <c r="C97" s="95">
        <v>45</v>
      </c>
      <c r="D97" s="95">
        <v>19</v>
      </c>
      <c r="E97" s="95">
        <v>37</v>
      </c>
      <c r="F97" s="95">
        <v>376</v>
      </c>
      <c r="G97" s="95">
        <v>22</v>
      </c>
      <c r="H97" s="96">
        <v>204</v>
      </c>
      <c r="J97"/>
    </row>
    <row r="98" spans="1:10" x14ac:dyDescent="0.2">
      <c r="A98" s="65" t="s">
        <v>100</v>
      </c>
      <c r="B98" s="95">
        <v>1170</v>
      </c>
      <c r="C98" s="95">
        <v>26</v>
      </c>
      <c r="D98" s="95">
        <v>12</v>
      </c>
      <c r="E98" s="95">
        <v>39</v>
      </c>
      <c r="F98" s="95">
        <v>202</v>
      </c>
      <c r="G98" s="95">
        <v>6</v>
      </c>
      <c r="H98" s="96">
        <v>101</v>
      </c>
      <c r="J98"/>
    </row>
    <row r="99" spans="1:10" x14ac:dyDescent="0.2">
      <c r="A99" s="64" t="s">
        <v>101</v>
      </c>
      <c r="B99" s="95">
        <v>305</v>
      </c>
      <c r="C99" s="95">
        <v>1</v>
      </c>
      <c r="D99" s="95"/>
      <c r="E99" s="95">
        <v>33</v>
      </c>
      <c r="F99" s="95">
        <v>42</v>
      </c>
      <c r="G99" s="95">
        <v>1</v>
      </c>
      <c r="H99" s="98">
        <v>43</v>
      </c>
      <c r="J99"/>
    </row>
    <row r="100" spans="1:10" ht="14.25" x14ac:dyDescent="0.25">
      <c r="A100" s="68" t="s">
        <v>170</v>
      </c>
      <c r="B100" s="82"/>
      <c r="C100" s="83"/>
      <c r="D100" s="83"/>
      <c r="E100" s="83"/>
      <c r="F100" s="83"/>
      <c r="G100" s="83"/>
      <c r="H100" s="81"/>
    </row>
    <row r="101" spans="1:10" x14ac:dyDescent="0.2">
      <c r="A101" s="65" t="s">
        <v>102</v>
      </c>
      <c r="B101" s="95">
        <v>791</v>
      </c>
      <c r="C101" s="95">
        <v>12</v>
      </c>
      <c r="D101" s="95">
        <v>16</v>
      </c>
      <c r="E101" s="95">
        <v>46</v>
      </c>
      <c r="F101" s="95">
        <v>154</v>
      </c>
      <c r="G101" s="95">
        <v>3</v>
      </c>
      <c r="H101" s="96">
        <v>79</v>
      </c>
      <c r="J101"/>
    </row>
    <row r="102" spans="1:10" x14ac:dyDescent="0.2">
      <c r="A102" s="65" t="s">
        <v>103</v>
      </c>
      <c r="B102" s="95">
        <v>700</v>
      </c>
      <c r="C102" s="95">
        <v>20</v>
      </c>
      <c r="D102" s="95">
        <v>3</v>
      </c>
      <c r="E102" s="95">
        <v>66</v>
      </c>
      <c r="F102" s="95">
        <v>120</v>
      </c>
      <c r="G102" s="95">
        <v>2</v>
      </c>
      <c r="H102" s="96">
        <v>78</v>
      </c>
      <c r="J102"/>
    </row>
    <row r="103" spans="1:10" ht="12.75" customHeight="1" x14ac:dyDescent="0.2">
      <c r="A103" s="65" t="s">
        <v>104</v>
      </c>
      <c r="B103" s="95">
        <v>3706</v>
      </c>
      <c r="C103" s="95">
        <v>100</v>
      </c>
      <c r="D103" s="95">
        <v>30</v>
      </c>
      <c r="E103" s="95">
        <v>21</v>
      </c>
      <c r="F103" s="95">
        <v>510</v>
      </c>
      <c r="G103" s="95">
        <v>15</v>
      </c>
      <c r="H103" s="96">
        <v>262</v>
      </c>
      <c r="J103"/>
    </row>
    <row r="104" spans="1:10" ht="12.75" customHeight="1" x14ac:dyDescent="0.2">
      <c r="A104" s="65" t="s">
        <v>105</v>
      </c>
      <c r="B104" s="95">
        <v>670</v>
      </c>
      <c r="C104" s="95">
        <v>4</v>
      </c>
      <c r="D104" s="95">
        <v>14</v>
      </c>
      <c r="E104" s="95">
        <v>70</v>
      </c>
      <c r="F104" s="95">
        <v>98</v>
      </c>
      <c r="G104" s="95">
        <v>4</v>
      </c>
      <c r="H104" s="96">
        <v>87</v>
      </c>
      <c r="J104"/>
    </row>
    <row r="105" spans="1:10" x14ac:dyDescent="0.2">
      <c r="A105" s="65" t="s">
        <v>106</v>
      </c>
      <c r="B105" s="95">
        <v>1006</v>
      </c>
      <c r="C105" s="95">
        <v>10</v>
      </c>
      <c r="D105" s="95">
        <v>7</v>
      </c>
      <c r="E105" s="95">
        <v>94</v>
      </c>
      <c r="F105" s="95">
        <v>157</v>
      </c>
      <c r="G105" s="95">
        <v>6</v>
      </c>
      <c r="H105" s="96">
        <v>89</v>
      </c>
      <c r="J105"/>
    </row>
    <row r="106" spans="1:10" x14ac:dyDescent="0.2">
      <c r="A106" s="65" t="s">
        <v>107</v>
      </c>
      <c r="B106" s="95">
        <v>2140</v>
      </c>
      <c r="C106" s="95">
        <v>5</v>
      </c>
      <c r="D106" s="95">
        <v>14</v>
      </c>
      <c r="E106" s="95">
        <v>77</v>
      </c>
      <c r="F106" s="95">
        <v>347</v>
      </c>
      <c r="G106" s="95">
        <v>4</v>
      </c>
      <c r="H106" s="96">
        <v>156</v>
      </c>
      <c r="J106"/>
    </row>
    <row r="107" spans="1:10" x14ac:dyDescent="0.2">
      <c r="A107" s="65" t="s">
        <v>108</v>
      </c>
      <c r="B107" s="95">
        <v>728</v>
      </c>
      <c r="C107" s="95">
        <v>10</v>
      </c>
      <c r="D107" s="95">
        <v>8</v>
      </c>
      <c r="E107" s="95">
        <v>79</v>
      </c>
      <c r="F107" s="95">
        <v>130</v>
      </c>
      <c r="G107" s="95">
        <v>3</v>
      </c>
      <c r="H107" s="96">
        <v>81</v>
      </c>
      <c r="J107"/>
    </row>
    <row r="108" spans="1:10" x14ac:dyDescent="0.2">
      <c r="A108" s="65" t="s">
        <v>109</v>
      </c>
      <c r="B108" s="95">
        <v>1037</v>
      </c>
      <c r="C108" s="95">
        <v>2</v>
      </c>
      <c r="D108" s="95">
        <v>11</v>
      </c>
      <c r="E108" s="95">
        <v>88</v>
      </c>
      <c r="F108" s="95">
        <v>135</v>
      </c>
      <c r="G108" s="95">
        <v>3</v>
      </c>
      <c r="H108" s="96">
        <v>113</v>
      </c>
      <c r="J108"/>
    </row>
    <row r="109" spans="1:10" x14ac:dyDescent="0.2">
      <c r="A109" s="65" t="s">
        <v>110</v>
      </c>
      <c r="B109" s="95">
        <v>824</v>
      </c>
      <c r="C109" s="95">
        <v>1</v>
      </c>
      <c r="D109" s="95">
        <v>4</v>
      </c>
      <c r="E109" s="95">
        <v>50</v>
      </c>
      <c r="F109" s="95">
        <v>143</v>
      </c>
      <c r="G109" s="95">
        <v>3</v>
      </c>
      <c r="H109" s="96">
        <v>68</v>
      </c>
      <c r="J109"/>
    </row>
    <row r="110" spans="1:10" x14ac:dyDescent="0.2">
      <c r="A110" s="65" t="s">
        <v>111</v>
      </c>
      <c r="B110" s="95">
        <v>845</v>
      </c>
      <c r="C110" s="95">
        <v>61</v>
      </c>
      <c r="D110" s="95">
        <v>12</v>
      </c>
      <c r="E110" s="95">
        <v>137</v>
      </c>
      <c r="F110" s="95">
        <v>144</v>
      </c>
      <c r="G110" s="95">
        <v>5</v>
      </c>
      <c r="H110" s="96">
        <v>167</v>
      </c>
      <c r="J110"/>
    </row>
    <row r="111" spans="1:10" x14ac:dyDescent="0.2">
      <c r="A111" s="65" t="s">
        <v>112</v>
      </c>
      <c r="B111" s="95">
        <v>941</v>
      </c>
      <c r="C111" s="95">
        <v>1</v>
      </c>
      <c r="D111" s="95">
        <v>9</v>
      </c>
      <c r="E111" s="95">
        <v>28</v>
      </c>
      <c r="F111" s="95">
        <v>152</v>
      </c>
      <c r="G111" s="95">
        <v>6</v>
      </c>
      <c r="H111" s="98">
        <v>71</v>
      </c>
      <c r="J111"/>
    </row>
    <row r="112" spans="1:10" ht="14.25" x14ac:dyDescent="0.25">
      <c r="A112" s="68" t="s">
        <v>171</v>
      </c>
      <c r="B112" s="82"/>
      <c r="C112" s="83"/>
      <c r="D112" s="83"/>
      <c r="E112" s="83"/>
      <c r="F112" s="83"/>
      <c r="G112" s="83"/>
      <c r="H112" s="81"/>
    </row>
    <row r="113" spans="1:10" x14ac:dyDescent="0.2">
      <c r="A113" s="65" t="s">
        <v>113</v>
      </c>
      <c r="B113" s="95">
        <v>569</v>
      </c>
      <c r="C113" s="95">
        <v>13</v>
      </c>
      <c r="D113" s="95">
        <v>8</v>
      </c>
      <c r="E113" s="95">
        <v>74</v>
      </c>
      <c r="F113" s="95">
        <v>102</v>
      </c>
      <c r="G113" s="95">
        <v>3</v>
      </c>
      <c r="H113" s="96">
        <v>104</v>
      </c>
      <c r="J113"/>
    </row>
    <row r="114" spans="1:10" x14ac:dyDescent="0.2">
      <c r="A114" s="65" t="s">
        <v>114</v>
      </c>
      <c r="B114" s="95">
        <v>238</v>
      </c>
      <c r="C114" s="95">
        <v>15</v>
      </c>
      <c r="D114" s="95">
        <v>8</v>
      </c>
      <c r="E114" s="95">
        <v>83</v>
      </c>
      <c r="F114" s="95">
        <v>33</v>
      </c>
      <c r="G114" s="95"/>
      <c r="H114" s="96">
        <v>55</v>
      </c>
      <c r="J114"/>
    </row>
    <row r="115" spans="1:10" x14ac:dyDescent="0.2">
      <c r="A115" s="65" t="s">
        <v>115</v>
      </c>
      <c r="B115" s="95">
        <v>2584</v>
      </c>
      <c r="C115" s="95">
        <v>15</v>
      </c>
      <c r="D115" s="95">
        <v>24</v>
      </c>
      <c r="E115" s="95">
        <v>46</v>
      </c>
      <c r="F115" s="95">
        <v>352</v>
      </c>
      <c r="G115" s="95">
        <v>12</v>
      </c>
      <c r="H115" s="96">
        <v>209</v>
      </c>
      <c r="J115"/>
    </row>
    <row r="116" spans="1:10" x14ac:dyDescent="0.2">
      <c r="A116" s="65" t="s">
        <v>116</v>
      </c>
      <c r="B116" s="95">
        <v>1702</v>
      </c>
      <c r="C116" s="95">
        <v>61</v>
      </c>
      <c r="D116" s="95">
        <v>38</v>
      </c>
      <c r="E116" s="95">
        <v>56</v>
      </c>
      <c r="F116" s="95">
        <v>268</v>
      </c>
      <c r="G116" s="95">
        <v>4</v>
      </c>
      <c r="H116" s="96">
        <v>242</v>
      </c>
      <c r="J116"/>
    </row>
    <row r="117" spans="1:10" x14ac:dyDescent="0.2">
      <c r="A117" s="65" t="s">
        <v>117</v>
      </c>
      <c r="B117" s="95">
        <v>706</v>
      </c>
      <c r="C117" s="95">
        <v>37</v>
      </c>
      <c r="D117" s="95">
        <v>127</v>
      </c>
      <c r="E117" s="95">
        <v>48</v>
      </c>
      <c r="F117" s="95">
        <v>110</v>
      </c>
      <c r="G117" s="95">
        <v>2</v>
      </c>
      <c r="H117" s="96">
        <v>123</v>
      </c>
      <c r="J117"/>
    </row>
    <row r="118" spans="1:10" x14ac:dyDescent="0.2">
      <c r="A118" s="65" t="s">
        <v>118</v>
      </c>
      <c r="B118" s="95">
        <v>396</v>
      </c>
      <c r="C118" s="95">
        <v>4</v>
      </c>
      <c r="D118" s="95">
        <v>2</v>
      </c>
      <c r="E118" s="95">
        <v>49</v>
      </c>
      <c r="F118" s="95">
        <v>62</v>
      </c>
      <c r="G118" s="95">
        <v>3</v>
      </c>
      <c r="H118" s="96">
        <v>60</v>
      </c>
      <c r="J118"/>
    </row>
    <row r="119" spans="1:10" x14ac:dyDescent="0.2">
      <c r="A119" s="65" t="s">
        <v>119</v>
      </c>
      <c r="B119" s="95">
        <v>302</v>
      </c>
      <c r="C119" s="95">
        <v>3</v>
      </c>
      <c r="D119" s="95"/>
      <c r="E119" s="95">
        <v>26</v>
      </c>
      <c r="F119" s="95">
        <v>44</v>
      </c>
      <c r="G119" s="95">
        <v>3</v>
      </c>
      <c r="H119" s="96">
        <v>37</v>
      </c>
      <c r="J119"/>
    </row>
    <row r="120" spans="1:10" x14ac:dyDescent="0.2">
      <c r="A120" s="65" t="s">
        <v>120</v>
      </c>
      <c r="B120" s="95">
        <v>707</v>
      </c>
      <c r="C120" s="95">
        <v>4</v>
      </c>
      <c r="D120" s="95">
        <v>4</v>
      </c>
      <c r="E120" s="95">
        <v>45</v>
      </c>
      <c r="F120" s="95">
        <v>111</v>
      </c>
      <c r="G120" s="95">
        <v>2</v>
      </c>
      <c r="H120" s="96">
        <v>106</v>
      </c>
      <c r="J120"/>
    </row>
    <row r="121" spans="1:10" x14ac:dyDescent="0.2">
      <c r="A121" s="65" t="s">
        <v>121</v>
      </c>
      <c r="B121" s="95">
        <v>827</v>
      </c>
      <c r="C121" s="95">
        <v>8</v>
      </c>
      <c r="D121" s="95">
        <v>7</v>
      </c>
      <c r="E121" s="95">
        <v>97</v>
      </c>
      <c r="F121" s="95">
        <v>120</v>
      </c>
      <c r="G121" s="95">
        <v>3</v>
      </c>
      <c r="H121" s="96">
        <v>130</v>
      </c>
      <c r="J121"/>
    </row>
    <row r="122" spans="1:10" x14ac:dyDescent="0.2">
      <c r="A122" s="65" t="s">
        <v>122</v>
      </c>
      <c r="B122" s="95">
        <v>464</v>
      </c>
      <c r="C122" s="95">
        <v>15</v>
      </c>
      <c r="D122" s="95">
        <v>6</v>
      </c>
      <c r="E122" s="95">
        <v>49</v>
      </c>
      <c r="F122" s="95">
        <v>87</v>
      </c>
      <c r="G122" s="95"/>
      <c r="H122" s="96">
        <v>53</v>
      </c>
      <c r="J122"/>
    </row>
    <row r="123" spans="1:10" x14ac:dyDescent="0.2">
      <c r="A123" s="65" t="s">
        <v>123</v>
      </c>
      <c r="B123" s="95">
        <v>1452</v>
      </c>
      <c r="C123" s="95">
        <v>26</v>
      </c>
      <c r="D123" s="95">
        <v>26</v>
      </c>
      <c r="E123" s="95">
        <v>87</v>
      </c>
      <c r="F123" s="95">
        <v>263</v>
      </c>
      <c r="G123" s="95">
        <v>12</v>
      </c>
      <c r="H123" s="96">
        <v>184</v>
      </c>
      <c r="J123"/>
    </row>
    <row r="124" spans="1:10" x14ac:dyDescent="0.2">
      <c r="A124" s="64" t="s">
        <v>124</v>
      </c>
      <c r="B124" s="95">
        <v>434</v>
      </c>
      <c r="C124" s="95">
        <v>5</v>
      </c>
      <c r="D124" s="95">
        <v>7</v>
      </c>
      <c r="E124" s="95">
        <v>36</v>
      </c>
      <c r="F124" s="95">
        <v>83</v>
      </c>
      <c r="G124" s="95">
        <v>4</v>
      </c>
      <c r="H124" s="98">
        <v>70</v>
      </c>
      <c r="J124"/>
    </row>
    <row r="125" spans="1:10" ht="15" customHeight="1" x14ac:dyDescent="0.25">
      <c r="A125" s="77" t="s">
        <v>125</v>
      </c>
      <c r="B125" s="72">
        <f>SUM(B7:B124)</f>
        <v>180623</v>
      </c>
      <c r="C125" s="73">
        <f t="shared" ref="C125:H125" si="0">SUM(C7:C124)</f>
        <v>3101</v>
      </c>
      <c r="D125" s="73">
        <f t="shared" si="0"/>
        <v>2543</v>
      </c>
      <c r="E125" s="73">
        <f t="shared" si="0"/>
        <v>6013</v>
      </c>
      <c r="F125" s="73">
        <f t="shared" si="0"/>
        <v>21862</v>
      </c>
      <c r="G125" s="73">
        <f t="shared" si="0"/>
        <v>1055</v>
      </c>
      <c r="H125" s="97">
        <f t="shared" si="0"/>
        <v>15583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197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3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GE142"/>
  <sheetViews>
    <sheetView zoomScaleNormal="100" workbookViewId="0">
      <pane ySplit="5" topLeftCell="A27" activePane="bottomLeft" state="frozen"/>
      <selection pane="bottomLeft"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193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20">
        <v>10229</v>
      </c>
      <c r="C7" s="21">
        <v>78</v>
      </c>
      <c r="D7" s="21">
        <v>183</v>
      </c>
      <c r="E7" s="21">
        <v>36</v>
      </c>
      <c r="F7" s="21">
        <v>883</v>
      </c>
      <c r="G7" s="21">
        <v>34</v>
      </c>
      <c r="H7" s="71">
        <v>565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95">
        <v>163</v>
      </c>
      <c r="C9" s="95">
        <v>5</v>
      </c>
      <c r="D9" s="94" t="s">
        <v>194</v>
      </c>
      <c r="E9" s="95">
        <v>21</v>
      </c>
      <c r="F9" s="95">
        <v>28</v>
      </c>
      <c r="G9" s="95">
        <v>2</v>
      </c>
      <c r="H9" s="96">
        <v>21</v>
      </c>
      <c r="I9" s="69"/>
      <c r="J9"/>
    </row>
    <row r="10" spans="1:10" s="3" customFormat="1" x14ac:dyDescent="0.2">
      <c r="A10" s="65" t="s">
        <v>6</v>
      </c>
      <c r="B10" s="95">
        <v>3455</v>
      </c>
      <c r="C10" s="95">
        <v>55</v>
      </c>
      <c r="D10" s="95">
        <v>50</v>
      </c>
      <c r="E10" s="95">
        <v>65</v>
      </c>
      <c r="F10" s="95">
        <v>296</v>
      </c>
      <c r="G10" s="95">
        <v>26</v>
      </c>
      <c r="H10" s="96">
        <v>222</v>
      </c>
      <c r="I10" s="69"/>
      <c r="J10"/>
    </row>
    <row r="11" spans="1:10" s="3" customFormat="1" x14ac:dyDescent="0.2">
      <c r="A11" s="65" t="s">
        <v>7</v>
      </c>
      <c r="B11" s="95">
        <v>3435</v>
      </c>
      <c r="C11" s="95">
        <v>11</v>
      </c>
      <c r="D11" s="95">
        <v>20</v>
      </c>
      <c r="E11" s="95">
        <v>85</v>
      </c>
      <c r="F11" s="95">
        <v>439</v>
      </c>
      <c r="G11" s="95">
        <v>19</v>
      </c>
      <c r="H11" s="96">
        <v>201</v>
      </c>
      <c r="I11" s="69"/>
      <c r="J11"/>
    </row>
    <row r="12" spans="1:10" s="3" customFormat="1" x14ac:dyDescent="0.2">
      <c r="A12" s="65" t="s">
        <v>8</v>
      </c>
      <c r="B12" s="95">
        <v>793</v>
      </c>
      <c r="C12" s="95">
        <v>9</v>
      </c>
      <c r="D12" s="95">
        <v>20</v>
      </c>
      <c r="E12" s="95">
        <v>14</v>
      </c>
      <c r="F12" s="95">
        <v>85</v>
      </c>
      <c r="G12" s="95">
        <v>11</v>
      </c>
      <c r="H12" s="96">
        <v>56</v>
      </c>
      <c r="I12" s="69"/>
      <c r="J12"/>
    </row>
    <row r="13" spans="1:10" s="3" customFormat="1" x14ac:dyDescent="0.2">
      <c r="A13" s="65" t="s">
        <v>9</v>
      </c>
      <c r="B13" s="95">
        <v>800</v>
      </c>
      <c r="C13" s="95">
        <v>17</v>
      </c>
      <c r="D13" s="95">
        <v>9</v>
      </c>
      <c r="E13" s="95">
        <v>31</v>
      </c>
      <c r="F13" s="95">
        <v>104</v>
      </c>
      <c r="G13" s="95">
        <v>5</v>
      </c>
      <c r="H13" s="96">
        <v>90</v>
      </c>
      <c r="I13" s="69"/>
      <c r="J13"/>
    </row>
    <row r="14" spans="1:10" s="3" customFormat="1" x14ac:dyDescent="0.2">
      <c r="A14" s="65" t="s">
        <v>10</v>
      </c>
      <c r="B14" s="95">
        <v>10409</v>
      </c>
      <c r="C14" s="95">
        <v>103</v>
      </c>
      <c r="D14" s="95">
        <v>147</v>
      </c>
      <c r="E14" s="95">
        <v>100</v>
      </c>
      <c r="F14" s="95">
        <v>1081</v>
      </c>
      <c r="G14" s="95">
        <v>51</v>
      </c>
      <c r="H14" s="96">
        <v>549</v>
      </c>
      <c r="I14" s="69"/>
      <c r="J14"/>
    </row>
    <row r="15" spans="1:10" s="3" customFormat="1" x14ac:dyDescent="0.2">
      <c r="A15" s="65" t="s">
        <v>11</v>
      </c>
      <c r="B15" s="95">
        <v>880</v>
      </c>
      <c r="C15" s="95">
        <v>4</v>
      </c>
      <c r="D15" s="95">
        <v>12</v>
      </c>
      <c r="E15" s="95">
        <v>32</v>
      </c>
      <c r="F15" s="95">
        <v>133</v>
      </c>
      <c r="G15" s="95">
        <v>10</v>
      </c>
      <c r="H15" s="96">
        <v>105</v>
      </c>
      <c r="I15" s="69"/>
      <c r="J15"/>
    </row>
    <row r="16" spans="1:10" s="3" customFormat="1" x14ac:dyDescent="0.2">
      <c r="A16" s="65" t="s">
        <v>12</v>
      </c>
      <c r="B16" s="95">
        <v>482</v>
      </c>
      <c r="C16" s="95">
        <v>2</v>
      </c>
      <c r="D16" s="95">
        <v>3</v>
      </c>
      <c r="E16" s="95">
        <v>15</v>
      </c>
      <c r="F16" s="95">
        <v>77</v>
      </c>
      <c r="G16" s="95"/>
      <c r="H16" s="96">
        <v>30</v>
      </c>
      <c r="I16" s="69"/>
      <c r="J16"/>
    </row>
    <row r="17" spans="1:187" s="3" customFormat="1" x14ac:dyDescent="0.2">
      <c r="A17" s="65" t="s">
        <v>13</v>
      </c>
      <c r="B17" s="95">
        <v>27</v>
      </c>
      <c r="C17" s="95"/>
      <c r="D17" s="95"/>
      <c r="E17" s="95">
        <v>15</v>
      </c>
      <c r="F17" s="95">
        <v>3</v>
      </c>
      <c r="G17" s="95"/>
      <c r="H17" s="96">
        <v>4</v>
      </c>
      <c r="I17" s="69"/>
      <c r="J17"/>
    </row>
    <row r="18" spans="1:187" s="3" customFormat="1" x14ac:dyDescent="0.2">
      <c r="A18" s="65" t="s">
        <v>14</v>
      </c>
      <c r="B18" s="95">
        <v>2137</v>
      </c>
      <c r="C18" s="95">
        <v>10</v>
      </c>
      <c r="D18" s="95">
        <v>9</v>
      </c>
      <c r="E18" s="95">
        <v>4</v>
      </c>
      <c r="F18" s="95">
        <v>192</v>
      </c>
      <c r="G18" s="95">
        <v>14</v>
      </c>
      <c r="H18" s="96">
        <v>100</v>
      </c>
      <c r="I18" s="69"/>
      <c r="J18"/>
    </row>
    <row r="19" spans="1:187" s="3" customFormat="1" x14ac:dyDescent="0.2">
      <c r="A19" s="65" t="s">
        <v>15</v>
      </c>
      <c r="B19" s="95">
        <v>1030</v>
      </c>
      <c r="C19" s="95">
        <v>4</v>
      </c>
      <c r="D19" s="95">
        <v>6</v>
      </c>
      <c r="E19" s="95">
        <v>36</v>
      </c>
      <c r="F19" s="95">
        <v>143</v>
      </c>
      <c r="G19" s="95">
        <v>8</v>
      </c>
      <c r="H19" s="96">
        <v>78</v>
      </c>
      <c r="I19" s="69"/>
      <c r="J19"/>
    </row>
    <row r="20" spans="1:187" x14ac:dyDescent="0.2">
      <c r="A20" s="65" t="s">
        <v>16</v>
      </c>
      <c r="B20" s="95">
        <v>1072</v>
      </c>
      <c r="C20" s="95">
        <v>12</v>
      </c>
      <c r="D20" s="95">
        <v>9</v>
      </c>
      <c r="E20" s="95">
        <v>34</v>
      </c>
      <c r="F20" s="95">
        <v>130</v>
      </c>
      <c r="G20" s="95">
        <v>8</v>
      </c>
      <c r="H20" s="96">
        <v>56</v>
      </c>
      <c r="I20" s="69"/>
      <c r="J20"/>
    </row>
    <row r="21" spans="1:187" x14ac:dyDescent="0.2">
      <c r="A21" s="65" t="s">
        <v>17</v>
      </c>
      <c r="B21" s="95">
        <v>1580</v>
      </c>
      <c r="C21" s="95">
        <v>6</v>
      </c>
      <c r="D21" s="95">
        <v>6</v>
      </c>
      <c r="E21" s="95">
        <v>42</v>
      </c>
      <c r="F21" s="95">
        <v>222</v>
      </c>
      <c r="G21" s="95">
        <v>10</v>
      </c>
      <c r="H21" s="96">
        <v>103</v>
      </c>
      <c r="I21" s="69"/>
      <c r="J21"/>
    </row>
    <row r="22" spans="1:187" x14ac:dyDescent="0.2">
      <c r="A22" s="65" t="s">
        <v>18</v>
      </c>
      <c r="B22" s="95">
        <v>872</v>
      </c>
      <c r="C22" s="95">
        <v>2</v>
      </c>
      <c r="D22" s="95">
        <v>5</v>
      </c>
      <c r="E22" s="95">
        <v>51</v>
      </c>
      <c r="F22" s="95">
        <v>119</v>
      </c>
      <c r="G22" s="95">
        <v>3</v>
      </c>
      <c r="H22" s="96">
        <v>78</v>
      </c>
      <c r="I22" s="69"/>
      <c r="J22"/>
    </row>
    <row r="23" spans="1:187" x14ac:dyDescent="0.2">
      <c r="A23" s="65" t="s">
        <v>19</v>
      </c>
      <c r="B23" s="95">
        <v>2403</v>
      </c>
      <c r="C23" s="95">
        <v>10</v>
      </c>
      <c r="D23" s="95">
        <v>22</v>
      </c>
      <c r="E23" s="95">
        <v>126</v>
      </c>
      <c r="F23" s="95">
        <v>333</v>
      </c>
      <c r="G23" s="95">
        <v>11</v>
      </c>
      <c r="H23" s="71">
        <v>212</v>
      </c>
      <c r="I23" s="69"/>
      <c r="J23"/>
    </row>
    <row r="24" spans="1:187" s="48" customFormat="1" ht="14.25" x14ac:dyDescent="0.25">
      <c r="A24" s="68" t="s">
        <v>165</v>
      </c>
      <c r="B24" s="82"/>
      <c r="C24" s="83"/>
      <c r="D24" s="83"/>
      <c r="E24" s="83"/>
      <c r="F24" s="83"/>
      <c r="G24" s="83"/>
      <c r="H24" s="81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95">
        <v>264</v>
      </c>
      <c r="C25" s="95">
        <v>2</v>
      </c>
      <c r="D25" s="95">
        <v>2</v>
      </c>
      <c r="E25" s="95">
        <v>40</v>
      </c>
      <c r="F25" s="95">
        <v>48</v>
      </c>
      <c r="G25" s="95"/>
      <c r="H25" s="96">
        <v>37</v>
      </c>
      <c r="I25" s="69"/>
    </row>
    <row r="26" spans="1:187" x14ac:dyDescent="0.2">
      <c r="A26" s="65" t="s">
        <v>182</v>
      </c>
      <c r="B26" s="95">
        <v>2049</v>
      </c>
      <c r="C26" s="95">
        <v>8</v>
      </c>
      <c r="D26" s="95">
        <v>29</v>
      </c>
      <c r="E26" s="95">
        <v>245</v>
      </c>
      <c r="F26" s="95">
        <v>287</v>
      </c>
      <c r="G26" s="95">
        <v>11</v>
      </c>
      <c r="H26" s="96">
        <v>258</v>
      </c>
      <c r="I26" s="69"/>
    </row>
    <row r="27" spans="1:187" x14ac:dyDescent="0.2">
      <c r="A27" s="65" t="s">
        <v>183</v>
      </c>
      <c r="B27" s="95">
        <v>773</v>
      </c>
      <c r="C27" s="95">
        <v>8</v>
      </c>
      <c r="D27" s="95">
        <v>7</v>
      </c>
      <c r="E27" s="95">
        <v>68</v>
      </c>
      <c r="F27" s="95">
        <v>101</v>
      </c>
      <c r="G27" s="95">
        <v>3</v>
      </c>
      <c r="H27" s="96">
        <v>82</v>
      </c>
      <c r="I27" s="69"/>
    </row>
    <row r="28" spans="1:187" x14ac:dyDescent="0.2">
      <c r="A28" s="65" t="s">
        <v>30</v>
      </c>
      <c r="B28" s="95">
        <v>603</v>
      </c>
      <c r="C28" s="95">
        <v>2</v>
      </c>
      <c r="D28" s="95">
        <v>7</v>
      </c>
      <c r="E28" s="95">
        <v>41</v>
      </c>
      <c r="F28" s="95">
        <v>93</v>
      </c>
      <c r="G28" s="95">
        <v>2</v>
      </c>
      <c r="H28" s="96">
        <v>53</v>
      </c>
      <c r="I28" s="69"/>
    </row>
    <row r="29" spans="1:187" x14ac:dyDescent="0.2">
      <c r="A29" s="65" t="s">
        <v>31</v>
      </c>
      <c r="B29" s="95">
        <v>294</v>
      </c>
      <c r="C29" s="95">
        <v>4</v>
      </c>
      <c r="D29" s="95">
        <v>4</v>
      </c>
      <c r="E29" s="95">
        <v>31</v>
      </c>
      <c r="F29" s="95">
        <v>33</v>
      </c>
      <c r="G29" s="95">
        <v>1</v>
      </c>
      <c r="H29" s="96">
        <v>28</v>
      </c>
      <c r="I29" s="69"/>
    </row>
    <row r="30" spans="1:187" x14ac:dyDescent="0.2">
      <c r="A30" s="65" t="s">
        <v>32</v>
      </c>
      <c r="B30" s="95">
        <v>1065</v>
      </c>
      <c r="C30" s="95">
        <v>21</v>
      </c>
      <c r="D30" s="95">
        <v>17</v>
      </c>
      <c r="E30" s="95">
        <v>142</v>
      </c>
      <c r="F30" s="95">
        <v>167</v>
      </c>
      <c r="G30" s="95">
        <v>5</v>
      </c>
      <c r="H30" s="96">
        <v>125</v>
      </c>
      <c r="I30" s="69"/>
    </row>
    <row r="31" spans="1:187" x14ac:dyDescent="0.2">
      <c r="A31" s="65" t="s">
        <v>35</v>
      </c>
      <c r="B31" s="95">
        <v>891</v>
      </c>
      <c r="C31" s="95">
        <v>7</v>
      </c>
      <c r="D31" s="95">
        <v>45</v>
      </c>
      <c r="E31" s="95">
        <v>108</v>
      </c>
      <c r="F31" s="95">
        <v>138</v>
      </c>
      <c r="G31" s="95">
        <v>3</v>
      </c>
      <c r="H31" s="96">
        <v>135</v>
      </c>
      <c r="I31" s="69"/>
    </row>
    <row r="32" spans="1:187" x14ac:dyDescent="0.2">
      <c r="A32" s="65" t="s">
        <v>37</v>
      </c>
      <c r="B32" s="95">
        <v>175</v>
      </c>
      <c r="C32" s="95">
        <v>1</v>
      </c>
      <c r="D32" s="95">
        <v>2</v>
      </c>
      <c r="E32" s="95">
        <v>29</v>
      </c>
      <c r="F32" s="95">
        <v>17</v>
      </c>
      <c r="G32" s="95"/>
      <c r="H32" s="98">
        <v>16</v>
      </c>
    </row>
    <row r="33" spans="1:10" ht="14.25" x14ac:dyDescent="0.25">
      <c r="A33" s="68" t="s">
        <v>166</v>
      </c>
      <c r="B33" s="82"/>
      <c r="C33" s="83"/>
      <c r="D33" s="83"/>
      <c r="E33" s="83"/>
      <c r="F33" s="83"/>
      <c r="G33" s="83"/>
      <c r="H33" s="81"/>
    </row>
    <row r="34" spans="1:10" x14ac:dyDescent="0.2">
      <c r="A34" s="65" t="s">
        <v>184</v>
      </c>
      <c r="B34" s="95">
        <v>952</v>
      </c>
      <c r="C34" s="95">
        <v>12</v>
      </c>
      <c r="D34" s="95">
        <v>9</v>
      </c>
      <c r="E34" s="95">
        <v>77</v>
      </c>
      <c r="F34" s="95">
        <v>117</v>
      </c>
      <c r="G34" s="95">
        <v>1</v>
      </c>
      <c r="H34" s="96">
        <v>86</v>
      </c>
      <c r="J34"/>
    </row>
    <row r="35" spans="1:10" x14ac:dyDescent="0.2">
      <c r="A35" s="65" t="s">
        <v>39</v>
      </c>
      <c r="B35" s="95">
        <v>5087</v>
      </c>
      <c r="C35" s="95">
        <v>54</v>
      </c>
      <c r="D35" s="95">
        <v>27</v>
      </c>
      <c r="E35" s="95">
        <v>50</v>
      </c>
      <c r="F35" s="95">
        <v>539</v>
      </c>
      <c r="G35" s="95">
        <v>24</v>
      </c>
      <c r="H35" s="96">
        <v>288</v>
      </c>
      <c r="J35"/>
    </row>
    <row r="36" spans="1:10" x14ac:dyDescent="0.2">
      <c r="A36" s="65" t="s">
        <v>40</v>
      </c>
      <c r="B36" s="95">
        <v>393</v>
      </c>
      <c r="C36" s="95">
        <v>3</v>
      </c>
      <c r="D36" s="95">
        <v>1</v>
      </c>
      <c r="E36" s="95">
        <v>17</v>
      </c>
      <c r="F36" s="95">
        <v>66</v>
      </c>
      <c r="G36" s="95">
        <v>1</v>
      </c>
      <c r="H36" s="96">
        <v>36</v>
      </c>
      <c r="J36"/>
    </row>
    <row r="37" spans="1:10" x14ac:dyDescent="0.2">
      <c r="A37" s="65" t="s">
        <v>41</v>
      </c>
      <c r="B37" s="95">
        <v>1658</v>
      </c>
      <c r="C37" s="95">
        <v>11</v>
      </c>
      <c r="D37" s="95">
        <v>19</v>
      </c>
      <c r="E37" s="95">
        <v>107</v>
      </c>
      <c r="F37" s="95">
        <v>239</v>
      </c>
      <c r="G37" s="95">
        <v>11</v>
      </c>
      <c r="H37" s="96">
        <v>162</v>
      </c>
      <c r="J37"/>
    </row>
    <row r="38" spans="1:10" x14ac:dyDescent="0.2">
      <c r="A38" s="65" t="s">
        <v>42</v>
      </c>
      <c r="B38" s="95">
        <v>4069</v>
      </c>
      <c r="C38" s="95">
        <v>23</v>
      </c>
      <c r="D38" s="95">
        <v>41</v>
      </c>
      <c r="E38" s="95">
        <v>43</v>
      </c>
      <c r="F38" s="95">
        <v>435</v>
      </c>
      <c r="G38" s="95">
        <v>16</v>
      </c>
      <c r="H38" s="96">
        <v>239</v>
      </c>
      <c r="J38"/>
    </row>
    <row r="39" spans="1:10" x14ac:dyDescent="0.2">
      <c r="A39" s="65" t="s">
        <v>185</v>
      </c>
      <c r="B39" s="95">
        <v>592</v>
      </c>
      <c r="C39" s="95">
        <v>4</v>
      </c>
      <c r="D39" s="95">
        <v>7</v>
      </c>
      <c r="E39" s="95">
        <v>39</v>
      </c>
      <c r="F39" s="95">
        <v>111</v>
      </c>
      <c r="G39" s="95">
        <v>3</v>
      </c>
      <c r="H39" s="96">
        <v>49</v>
      </c>
      <c r="J39"/>
    </row>
    <row r="40" spans="1:10" x14ac:dyDescent="0.2">
      <c r="A40" s="65" t="s">
        <v>43</v>
      </c>
      <c r="B40" s="95">
        <v>663</v>
      </c>
      <c r="C40" s="95">
        <v>1</v>
      </c>
      <c r="D40" s="95">
        <v>16</v>
      </c>
      <c r="E40" s="95">
        <v>53</v>
      </c>
      <c r="F40" s="95">
        <v>87</v>
      </c>
      <c r="G40" s="95">
        <v>2</v>
      </c>
      <c r="H40" s="96">
        <v>40</v>
      </c>
      <c r="J40"/>
    </row>
    <row r="41" spans="1:10" x14ac:dyDescent="0.2">
      <c r="A41" s="65" t="s">
        <v>44</v>
      </c>
      <c r="B41" s="95">
        <v>3345</v>
      </c>
      <c r="C41" s="95">
        <v>9</v>
      </c>
      <c r="D41" s="95">
        <v>22</v>
      </c>
      <c r="E41" s="95">
        <v>12</v>
      </c>
      <c r="F41" s="95">
        <v>363</v>
      </c>
      <c r="G41" s="95">
        <v>16</v>
      </c>
      <c r="H41" s="96">
        <v>178</v>
      </c>
      <c r="J41"/>
    </row>
    <row r="42" spans="1:10" x14ac:dyDescent="0.2">
      <c r="A42" s="65" t="s">
        <v>45</v>
      </c>
      <c r="B42" s="95">
        <v>609</v>
      </c>
      <c r="C42" s="95"/>
      <c r="D42" s="95">
        <v>7</v>
      </c>
      <c r="E42" s="95">
        <v>47</v>
      </c>
      <c r="F42" s="95">
        <v>94</v>
      </c>
      <c r="G42" s="95">
        <v>4</v>
      </c>
      <c r="H42" s="96">
        <v>40</v>
      </c>
      <c r="J42"/>
    </row>
    <row r="43" spans="1:10" x14ac:dyDescent="0.2">
      <c r="A43" s="65" t="s">
        <v>48</v>
      </c>
      <c r="B43" s="95">
        <v>569</v>
      </c>
      <c r="C43" s="95">
        <v>2</v>
      </c>
      <c r="D43" s="95">
        <v>13</v>
      </c>
      <c r="E43" s="95">
        <v>60</v>
      </c>
      <c r="F43" s="95">
        <v>85</v>
      </c>
      <c r="G43" s="95">
        <v>1</v>
      </c>
      <c r="H43" s="96">
        <v>51</v>
      </c>
      <c r="J43"/>
    </row>
    <row r="44" spans="1:10" x14ac:dyDescent="0.2">
      <c r="A44" s="65" t="s">
        <v>49</v>
      </c>
      <c r="B44" s="95">
        <v>102</v>
      </c>
      <c r="C44" s="95"/>
      <c r="D44" s="95"/>
      <c r="E44" s="95">
        <v>18</v>
      </c>
      <c r="F44" s="95">
        <v>12</v>
      </c>
      <c r="G44" s="95">
        <v>2</v>
      </c>
      <c r="H44" s="96">
        <v>18</v>
      </c>
      <c r="J44"/>
    </row>
    <row r="45" spans="1:10" x14ac:dyDescent="0.2">
      <c r="A45" s="65" t="s">
        <v>50</v>
      </c>
      <c r="B45" s="95">
        <v>928</v>
      </c>
      <c r="C45" s="95">
        <v>2</v>
      </c>
      <c r="D45" s="95">
        <v>4</v>
      </c>
      <c r="E45" s="95">
        <v>9</v>
      </c>
      <c r="F45" s="95">
        <v>123</v>
      </c>
      <c r="G45" s="95">
        <v>5</v>
      </c>
      <c r="H45" s="96">
        <v>41</v>
      </c>
      <c r="J45"/>
    </row>
    <row r="46" spans="1:10" x14ac:dyDescent="0.2">
      <c r="A46" s="65" t="s">
        <v>51</v>
      </c>
      <c r="B46" s="95">
        <v>2061</v>
      </c>
      <c r="C46" s="95">
        <v>42</v>
      </c>
      <c r="D46" s="95">
        <v>33</v>
      </c>
      <c r="E46" s="95">
        <v>21</v>
      </c>
      <c r="F46" s="95">
        <v>261</v>
      </c>
      <c r="G46" s="95">
        <v>7</v>
      </c>
      <c r="H46" s="96">
        <v>139</v>
      </c>
      <c r="J46"/>
    </row>
    <row r="47" spans="1:10" x14ac:dyDescent="0.2">
      <c r="A47" s="65" t="s">
        <v>52</v>
      </c>
      <c r="B47" s="95">
        <v>2324</v>
      </c>
      <c r="C47" s="95">
        <v>21</v>
      </c>
      <c r="D47" s="95">
        <v>34</v>
      </c>
      <c r="E47" s="95">
        <v>23</v>
      </c>
      <c r="F47" s="95">
        <v>270</v>
      </c>
      <c r="G47" s="95">
        <v>17</v>
      </c>
      <c r="H47" s="96">
        <v>285</v>
      </c>
      <c r="J47"/>
    </row>
    <row r="48" spans="1:10" x14ac:dyDescent="0.2">
      <c r="A48" s="65" t="s">
        <v>53</v>
      </c>
      <c r="B48" s="95">
        <v>942</v>
      </c>
      <c r="C48" s="95">
        <v>8</v>
      </c>
      <c r="D48" s="95">
        <v>2</v>
      </c>
      <c r="E48" s="95">
        <v>15</v>
      </c>
      <c r="F48" s="95">
        <v>119</v>
      </c>
      <c r="G48" s="95">
        <v>6</v>
      </c>
      <c r="H48" s="96">
        <v>100</v>
      </c>
      <c r="J48"/>
    </row>
    <row r="49" spans="1:10" x14ac:dyDescent="0.2">
      <c r="A49" s="65" t="s">
        <v>54</v>
      </c>
      <c r="B49" s="95">
        <v>597</v>
      </c>
      <c r="C49" s="95">
        <v>2</v>
      </c>
      <c r="D49" s="95">
        <v>1</v>
      </c>
      <c r="E49" s="95">
        <v>21</v>
      </c>
      <c r="F49" s="95">
        <v>92</v>
      </c>
      <c r="G49" s="95">
        <v>4</v>
      </c>
      <c r="H49" s="96">
        <v>49</v>
      </c>
      <c r="J49"/>
    </row>
    <row r="50" spans="1:10" x14ac:dyDescent="0.2">
      <c r="A50" s="65" t="s">
        <v>55</v>
      </c>
      <c r="B50" s="95">
        <v>1561</v>
      </c>
      <c r="C50" s="95">
        <v>14</v>
      </c>
      <c r="D50" s="95">
        <v>12</v>
      </c>
      <c r="E50" s="95">
        <v>43</v>
      </c>
      <c r="F50" s="95">
        <v>201</v>
      </c>
      <c r="G50" s="95">
        <v>14</v>
      </c>
      <c r="H50" s="96">
        <v>134</v>
      </c>
      <c r="J50"/>
    </row>
    <row r="51" spans="1:10" ht="12.75" customHeight="1" x14ac:dyDescent="0.2">
      <c r="A51" s="65" t="s">
        <v>57</v>
      </c>
      <c r="B51" s="95">
        <v>2387</v>
      </c>
      <c r="C51" s="95">
        <v>17</v>
      </c>
      <c r="D51" s="95">
        <v>87</v>
      </c>
      <c r="E51" s="95">
        <v>80</v>
      </c>
      <c r="F51" s="95">
        <v>277</v>
      </c>
      <c r="G51" s="95">
        <v>12</v>
      </c>
      <c r="H51" s="96">
        <v>221</v>
      </c>
      <c r="J51"/>
    </row>
    <row r="52" spans="1:10" x14ac:dyDescent="0.2">
      <c r="A52" s="65" t="s">
        <v>58</v>
      </c>
      <c r="B52" s="95">
        <v>5333</v>
      </c>
      <c r="C52" s="95">
        <v>86</v>
      </c>
      <c r="D52" s="95">
        <v>49</v>
      </c>
      <c r="E52" s="95">
        <v>19</v>
      </c>
      <c r="F52" s="95">
        <v>423</v>
      </c>
      <c r="G52" s="95">
        <v>31</v>
      </c>
      <c r="H52" s="96">
        <v>260</v>
      </c>
      <c r="J52"/>
    </row>
    <row r="53" spans="1:10" ht="14.25" x14ac:dyDescent="0.25">
      <c r="A53" s="68" t="s">
        <v>167</v>
      </c>
      <c r="B53" s="59"/>
      <c r="C53" s="59"/>
      <c r="D53" s="59"/>
      <c r="E53" s="59"/>
      <c r="F53" s="59"/>
      <c r="G53" s="59"/>
      <c r="H53" s="16"/>
    </row>
    <row r="54" spans="1:10" x14ac:dyDescent="0.2">
      <c r="A54" s="65" t="s">
        <v>59</v>
      </c>
      <c r="B54" s="95">
        <v>423</v>
      </c>
      <c r="C54" s="95">
        <v>5</v>
      </c>
      <c r="D54" s="95">
        <v>14</v>
      </c>
      <c r="E54" s="95">
        <v>62</v>
      </c>
      <c r="F54" s="95">
        <v>49</v>
      </c>
      <c r="G54" s="95">
        <v>3</v>
      </c>
      <c r="H54" s="95">
        <v>71</v>
      </c>
      <c r="J54"/>
    </row>
    <row r="55" spans="1:10" x14ac:dyDescent="0.2">
      <c r="A55" s="65" t="s">
        <v>60</v>
      </c>
      <c r="B55" s="95">
        <v>3946</v>
      </c>
      <c r="C55" s="95">
        <v>80</v>
      </c>
      <c r="D55" s="95">
        <v>62</v>
      </c>
      <c r="E55" s="95">
        <v>56</v>
      </c>
      <c r="F55" s="95">
        <v>329</v>
      </c>
      <c r="G55" s="95">
        <v>7</v>
      </c>
      <c r="H55" s="96">
        <v>371</v>
      </c>
      <c r="J55"/>
    </row>
    <row r="56" spans="1:10" x14ac:dyDescent="0.2">
      <c r="A56" s="65" t="s">
        <v>61</v>
      </c>
      <c r="B56" s="95">
        <v>63</v>
      </c>
      <c r="C56" s="95"/>
      <c r="D56" s="95">
        <v>3</v>
      </c>
      <c r="E56" s="95">
        <v>21</v>
      </c>
      <c r="F56" s="95">
        <v>5</v>
      </c>
      <c r="G56" s="95"/>
      <c r="H56" s="96">
        <v>14</v>
      </c>
      <c r="J56"/>
    </row>
    <row r="57" spans="1:10" x14ac:dyDescent="0.2">
      <c r="A57" s="65" t="s">
        <v>62</v>
      </c>
      <c r="B57" s="95">
        <v>378</v>
      </c>
      <c r="C57" s="95">
        <v>4</v>
      </c>
      <c r="D57" s="95">
        <v>5</v>
      </c>
      <c r="E57" s="95">
        <v>52</v>
      </c>
      <c r="F57" s="95">
        <v>54</v>
      </c>
      <c r="G57" s="95">
        <v>5</v>
      </c>
      <c r="H57" s="96">
        <v>63</v>
      </c>
      <c r="J57"/>
    </row>
    <row r="58" spans="1:10" x14ac:dyDescent="0.2">
      <c r="A58" s="65" t="s">
        <v>63</v>
      </c>
      <c r="B58" s="95">
        <v>530</v>
      </c>
      <c r="C58" s="95">
        <v>4</v>
      </c>
      <c r="D58" s="95">
        <v>5</v>
      </c>
      <c r="E58" s="95">
        <v>44</v>
      </c>
      <c r="F58" s="95">
        <v>84</v>
      </c>
      <c r="G58" s="95"/>
      <c r="H58" s="96">
        <v>77</v>
      </c>
      <c r="J58"/>
    </row>
    <row r="59" spans="1:10" x14ac:dyDescent="0.2">
      <c r="A59" s="65" t="s">
        <v>64</v>
      </c>
      <c r="B59" s="95">
        <v>1282</v>
      </c>
      <c r="C59" s="95">
        <v>3</v>
      </c>
      <c r="D59" s="95">
        <v>14</v>
      </c>
      <c r="E59" s="95">
        <v>104</v>
      </c>
      <c r="F59" s="95">
        <v>154</v>
      </c>
      <c r="G59" s="95">
        <v>6</v>
      </c>
      <c r="H59" s="96">
        <v>174</v>
      </c>
      <c r="J59"/>
    </row>
    <row r="60" spans="1:10" x14ac:dyDescent="0.2">
      <c r="A60" s="65" t="s">
        <v>65</v>
      </c>
      <c r="B60" s="95">
        <v>955</v>
      </c>
      <c r="C60" s="95">
        <v>16</v>
      </c>
      <c r="D60" s="95">
        <v>23</v>
      </c>
      <c r="E60" s="95">
        <v>107</v>
      </c>
      <c r="F60" s="95">
        <v>132</v>
      </c>
      <c r="G60" s="95">
        <v>4</v>
      </c>
      <c r="H60" s="96">
        <v>148</v>
      </c>
      <c r="J60"/>
    </row>
    <row r="61" spans="1:10" x14ac:dyDescent="0.2">
      <c r="A61" s="65" t="s">
        <v>66</v>
      </c>
      <c r="B61" s="95">
        <v>1744</v>
      </c>
      <c r="C61" s="95">
        <v>17</v>
      </c>
      <c r="D61" s="95">
        <v>37</v>
      </c>
      <c r="E61" s="95">
        <v>300</v>
      </c>
      <c r="F61" s="95">
        <v>192</v>
      </c>
      <c r="G61" s="95">
        <v>8</v>
      </c>
      <c r="H61" s="96">
        <v>270</v>
      </c>
      <c r="J61"/>
    </row>
    <row r="62" spans="1:10" x14ac:dyDescent="0.2">
      <c r="A62" s="65" t="s">
        <v>67</v>
      </c>
      <c r="B62" s="95">
        <v>694</v>
      </c>
      <c r="C62" s="95">
        <v>5</v>
      </c>
      <c r="D62" s="95">
        <v>12</v>
      </c>
      <c r="E62" s="95">
        <v>83</v>
      </c>
      <c r="F62" s="95">
        <v>84</v>
      </c>
      <c r="G62" s="95">
        <v>6</v>
      </c>
      <c r="H62" s="96">
        <v>118</v>
      </c>
      <c r="J62"/>
    </row>
    <row r="63" spans="1:10" ht="14.25" x14ac:dyDescent="0.25">
      <c r="A63" s="68" t="s">
        <v>168</v>
      </c>
      <c r="B63" s="95"/>
      <c r="C63" s="95"/>
      <c r="D63" s="95"/>
      <c r="E63" s="95"/>
      <c r="F63" s="95"/>
      <c r="G63" s="95"/>
      <c r="H63" s="96"/>
    </row>
    <row r="64" spans="1:10" x14ac:dyDescent="0.2">
      <c r="A64" s="65" t="s">
        <v>68</v>
      </c>
      <c r="B64" s="95">
        <v>2808</v>
      </c>
      <c r="C64" s="95">
        <v>89</v>
      </c>
      <c r="D64" s="95">
        <v>61</v>
      </c>
      <c r="E64" s="95">
        <v>37</v>
      </c>
      <c r="F64" s="95">
        <v>181</v>
      </c>
      <c r="G64" s="95">
        <v>10</v>
      </c>
      <c r="H64" s="96">
        <v>244</v>
      </c>
      <c r="J64"/>
    </row>
    <row r="65" spans="1:10" x14ac:dyDescent="0.2">
      <c r="A65" s="65" t="s">
        <v>69</v>
      </c>
      <c r="B65" s="95">
        <v>1718</v>
      </c>
      <c r="C65" s="95">
        <v>127</v>
      </c>
      <c r="D65" s="95">
        <v>78</v>
      </c>
      <c r="E65" s="95">
        <v>48</v>
      </c>
      <c r="F65" s="95">
        <v>151</v>
      </c>
      <c r="G65" s="95">
        <v>217</v>
      </c>
      <c r="H65" s="96">
        <v>466</v>
      </c>
      <c r="J65"/>
    </row>
    <row r="66" spans="1:10" x14ac:dyDescent="0.2">
      <c r="A66" s="65" t="s">
        <v>70</v>
      </c>
      <c r="B66" s="95">
        <v>1422</v>
      </c>
      <c r="C66" s="95">
        <v>12</v>
      </c>
      <c r="D66" s="95">
        <v>23</v>
      </c>
      <c r="E66" s="95">
        <v>86</v>
      </c>
      <c r="F66" s="95">
        <v>141</v>
      </c>
      <c r="G66" s="95">
        <v>6</v>
      </c>
      <c r="H66" s="96">
        <v>170</v>
      </c>
      <c r="J66"/>
    </row>
    <row r="67" spans="1:10" x14ac:dyDescent="0.2">
      <c r="A67" s="65" t="s">
        <v>71</v>
      </c>
      <c r="B67" s="95">
        <v>1539</v>
      </c>
      <c r="C67" s="95">
        <v>57</v>
      </c>
      <c r="D67" s="95">
        <v>19</v>
      </c>
      <c r="E67" s="95">
        <v>61</v>
      </c>
      <c r="F67" s="95">
        <v>177</v>
      </c>
      <c r="G67" s="95">
        <v>5</v>
      </c>
      <c r="H67" s="96">
        <v>164</v>
      </c>
      <c r="J67"/>
    </row>
    <row r="68" spans="1:10" x14ac:dyDescent="0.2">
      <c r="A68" s="65" t="s">
        <v>72</v>
      </c>
      <c r="B68" s="95">
        <v>931</v>
      </c>
      <c r="C68" s="95">
        <v>12</v>
      </c>
      <c r="D68" s="95">
        <v>5</v>
      </c>
      <c r="E68" s="95">
        <v>79</v>
      </c>
      <c r="F68" s="95">
        <v>118</v>
      </c>
      <c r="G68" s="95">
        <v>7</v>
      </c>
      <c r="H68" s="96">
        <v>90</v>
      </c>
      <c r="J68"/>
    </row>
    <row r="69" spans="1:10" x14ac:dyDescent="0.2">
      <c r="A69" s="65" t="s">
        <v>73</v>
      </c>
      <c r="B69" s="95">
        <v>1594</v>
      </c>
      <c r="C69" s="95">
        <v>44</v>
      </c>
      <c r="D69" s="95">
        <v>16</v>
      </c>
      <c r="E69" s="95">
        <v>32</v>
      </c>
      <c r="F69" s="95">
        <v>156</v>
      </c>
      <c r="G69" s="95">
        <v>4</v>
      </c>
      <c r="H69" s="96">
        <v>107</v>
      </c>
      <c r="J69"/>
    </row>
    <row r="70" spans="1:10" x14ac:dyDescent="0.2">
      <c r="A70" s="65" t="s">
        <v>74</v>
      </c>
      <c r="B70" s="95">
        <v>4629</v>
      </c>
      <c r="C70" s="95">
        <v>269</v>
      </c>
      <c r="D70" s="95">
        <v>85</v>
      </c>
      <c r="E70" s="95">
        <v>54</v>
      </c>
      <c r="F70" s="95">
        <v>378</v>
      </c>
      <c r="G70" s="95">
        <v>11</v>
      </c>
      <c r="H70" s="96">
        <v>403</v>
      </c>
      <c r="J70"/>
    </row>
    <row r="71" spans="1:10" x14ac:dyDescent="0.2">
      <c r="A71" s="65" t="s">
        <v>75</v>
      </c>
      <c r="B71" s="95">
        <v>1755</v>
      </c>
      <c r="C71" s="95">
        <v>94</v>
      </c>
      <c r="D71" s="95">
        <v>11</v>
      </c>
      <c r="E71" s="95">
        <v>69</v>
      </c>
      <c r="F71" s="95">
        <v>204</v>
      </c>
      <c r="G71" s="95">
        <v>7</v>
      </c>
      <c r="H71" s="98">
        <v>273</v>
      </c>
      <c r="J71"/>
    </row>
    <row r="72" spans="1:10" ht="14.25" x14ac:dyDescent="0.25">
      <c r="A72" s="68" t="s">
        <v>85</v>
      </c>
      <c r="B72" s="82"/>
      <c r="C72" s="83"/>
      <c r="D72" s="83"/>
      <c r="E72" s="83"/>
      <c r="F72" s="83"/>
      <c r="G72" s="83"/>
      <c r="H72" s="81"/>
    </row>
    <row r="73" spans="1:10" x14ac:dyDescent="0.2">
      <c r="A73" s="65" t="s">
        <v>76</v>
      </c>
      <c r="B73" s="95">
        <v>569</v>
      </c>
      <c r="C73" s="95">
        <v>29</v>
      </c>
      <c r="D73" s="95">
        <v>4</v>
      </c>
      <c r="E73" s="95">
        <v>39</v>
      </c>
      <c r="F73" s="95">
        <v>95</v>
      </c>
      <c r="G73" s="95">
        <v>1</v>
      </c>
      <c r="H73" s="96">
        <v>59</v>
      </c>
      <c r="J73"/>
    </row>
    <row r="74" spans="1:10" x14ac:dyDescent="0.2">
      <c r="A74" s="65" t="s">
        <v>77</v>
      </c>
      <c r="B74" s="95">
        <v>2285</v>
      </c>
      <c r="C74" s="95">
        <v>61</v>
      </c>
      <c r="D74" s="95">
        <v>38</v>
      </c>
      <c r="E74" s="95">
        <v>58</v>
      </c>
      <c r="F74" s="95">
        <v>299</v>
      </c>
      <c r="G74" s="95">
        <v>10</v>
      </c>
      <c r="H74" s="96">
        <v>233</v>
      </c>
      <c r="J74"/>
    </row>
    <row r="75" spans="1:10" x14ac:dyDescent="0.2">
      <c r="A75" s="65" t="s">
        <v>78</v>
      </c>
      <c r="B75" s="95">
        <v>3016</v>
      </c>
      <c r="C75" s="95">
        <v>11</v>
      </c>
      <c r="D75" s="95">
        <v>24</v>
      </c>
      <c r="E75" s="95">
        <v>26</v>
      </c>
      <c r="F75" s="95">
        <v>351</v>
      </c>
      <c r="G75" s="95">
        <v>15</v>
      </c>
      <c r="H75" s="96">
        <v>155</v>
      </c>
      <c r="J75"/>
    </row>
    <row r="76" spans="1:10" x14ac:dyDescent="0.2">
      <c r="A76" s="65" t="s">
        <v>79</v>
      </c>
      <c r="B76" s="95">
        <v>262</v>
      </c>
      <c r="C76" s="95">
        <v>35</v>
      </c>
      <c r="D76" s="95">
        <v>35</v>
      </c>
      <c r="E76" s="95">
        <v>20</v>
      </c>
      <c r="F76" s="95">
        <v>63</v>
      </c>
      <c r="G76" s="95">
        <v>1</v>
      </c>
      <c r="H76" s="96">
        <v>66</v>
      </c>
      <c r="J76"/>
    </row>
    <row r="77" spans="1:10" x14ac:dyDescent="0.2">
      <c r="A77" s="65" t="s">
        <v>80</v>
      </c>
      <c r="B77" s="95">
        <v>1322</v>
      </c>
      <c r="C77" s="95">
        <v>30</v>
      </c>
      <c r="D77" s="95">
        <v>8</v>
      </c>
      <c r="E77" s="95">
        <v>71</v>
      </c>
      <c r="F77" s="95">
        <v>162</v>
      </c>
      <c r="G77" s="95">
        <v>3</v>
      </c>
      <c r="H77" s="96">
        <v>148</v>
      </c>
      <c r="J77"/>
    </row>
    <row r="78" spans="1:10" x14ac:dyDescent="0.2">
      <c r="A78" s="65" t="s">
        <v>81</v>
      </c>
      <c r="B78" s="95">
        <v>1905</v>
      </c>
      <c r="C78" s="95">
        <v>25</v>
      </c>
      <c r="D78" s="95">
        <v>10</v>
      </c>
      <c r="E78" s="95">
        <v>29</v>
      </c>
      <c r="F78" s="95">
        <v>267</v>
      </c>
      <c r="G78" s="95">
        <v>8</v>
      </c>
      <c r="H78" s="96">
        <v>167</v>
      </c>
      <c r="J78"/>
    </row>
    <row r="79" spans="1:10" x14ac:dyDescent="0.2">
      <c r="A79" s="65" t="s">
        <v>82</v>
      </c>
      <c r="B79" s="95">
        <v>1259</v>
      </c>
      <c r="C79" s="95">
        <v>99</v>
      </c>
      <c r="D79" s="95">
        <v>23</v>
      </c>
      <c r="E79" s="95">
        <v>48</v>
      </c>
      <c r="F79" s="95">
        <v>157</v>
      </c>
      <c r="G79" s="95">
        <v>4</v>
      </c>
      <c r="H79" s="96">
        <v>130</v>
      </c>
      <c r="J79"/>
    </row>
    <row r="80" spans="1:10" x14ac:dyDescent="0.2">
      <c r="A80" s="65" t="s">
        <v>83</v>
      </c>
      <c r="B80" s="95">
        <v>3632</v>
      </c>
      <c r="C80" s="95">
        <v>258</v>
      </c>
      <c r="D80" s="95">
        <v>29</v>
      </c>
      <c r="E80" s="95">
        <v>45</v>
      </c>
      <c r="F80" s="95">
        <v>411</v>
      </c>
      <c r="G80" s="95">
        <v>20</v>
      </c>
      <c r="H80" s="96">
        <v>269</v>
      </c>
      <c r="J80"/>
    </row>
    <row r="81" spans="1:10" x14ac:dyDescent="0.2">
      <c r="A81" s="65" t="s">
        <v>84</v>
      </c>
      <c r="B81" s="95">
        <v>2015</v>
      </c>
      <c r="C81" s="95">
        <v>13</v>
      </c>
      <c r="D81" s="95">
        <v>12</v>
      </c>
      <c r="E81" s="95">
        <v>29</v>
      </c>
      <c r="F81" s="95">
        <v>292</v>
      </c>
      <c r="G81" s="95">
        <v>14</v>
      </c>
      <c r="H81" s="96">
        <v>159</v>
      </c>
      <c r="J81"/>
    </row>
    <row r="82" spans="1:10" x14ac:dyDescent="0.2">
      <c r="A82" s="65" t="s">
        <v>85</v>
      </c>
      <c r="B82" s="95">
        <v>9052</v>
      </c>
      <c r="C82" s="95">
        <v>98</v>
      </c>
      <c r="D82" s="95">
        <v>206</v>
      </c>
      <c r="E82" s="95">
        <v>23</v>
      </c>
      <c r="F82" s="95">
        <v>992</v>
      </c>
      <c r="G82" s="95">
        <v>38</v>
      </c>
      <c r="H82" s="96">
        <v>456</v>
      </c>
      <c r="J82"/>
    </row>
    <row r="83" spans="1:10" x14ac:dyDescent="0.2">
      <c r="A83" s="65" t="s">
        <v>86</v>
      </c>
      <c r="B83" s="95">
        <v>847</v>
      </c>
      <c r="C83" s="95">
        <v>57</v>
      </c>
      <c r="D83" s="95">
        <v>5</v>
      </c>
      <c r="E83" s="95">
        <v>18</v>
      </c>
      <c r="F83" s="95">
        <v>112</v>
      </c>
      <c r="G83" s="95">
        <v>4</v>
      </c>
      <c r="H83" s="96">
        <v>94</v>
      </c>
      <c r="J83"/>
    </row>
    <row r="84" spans="1:10" x14ac:dyDescent="0.2">
      <c r="A84" s="65" t="s">
        <v>87</v>
      </c>
      <c r="B84" s="95">
        <v>3014</v>
      </c>
      <c r="C84" s="95">
        <v>30</v>
      </c>
      <c r="D84" s="95">
        <v>27</v>
      </c>
      <c r="E84" s="95">
        <v>14</v>
      </c>
      <c r="F84" s="95">
        <v>322</v>
      </c>
      <c r="G84" s="95">
        <v>18</v>
      </c>
      <c r="H84" s="96">
        <v>193</v>
      </c>
      <c r="J84"/>
    </row>
    <row r="85" spans="1:10" x14ac:dyDescent="0.2">
      <c r="A85" s="65" t="s">
        <v>88</v>
      </c>
      <c r="B85" s="95">
        <v>962</v>
      </c>
      <c r="C85" s="95">
        <v>3</v>
      </c>
      <c r="D85" s="95">
        <v>4</v>
      </c>
      <c r="E85" s="95">
        <v>12</v>
      </c>
      <c r="F85" s="95">
        <v>142</v>
      </c>
      <c r="G85" s="95">
        <v>4</v>
      </c>
      <c r="H85" s="96">
        <v>43</v>
      </c>
      <c r="J85"/>
    </row>
    <row r="86" spans="1:10" x14ac:dyDescent="0.2">
      <c r="A86" s="65" t="s">
        <v>89</v>
      </c>
      <c r="B86" s="95">
        <v>565</v>
      </c>
      <c r="C86" s="95">
        <v>2</v>
      </c>
      <c r="D86" s="95">
        <v>5</v>
      </c>
      <c r="E86" s="95">
        <v>81</v>
      </c>
      <c r="F86" s="95">
        <v>100</v>
      </c>
      <c r="G86" s="95">
        <v>2</v>
      </c>
      <c r="H86" s="96">
        <v>59</v>
      </c>
      <c r="J86"/>
    </row>
    <row r="87" spans="1:10" x14ac:dyDescent="0.2">
      <c r="A87" s="65" t="s">
        <v>90</v>
      </c>
      <c r="B87" s="95">
        <v>2988</v>
      </c>
      <c r="C87" s="95">
        <v>66</v>
      </c>
      <c r="D87" s="95">
        <v>21</v>
      </c>
      <c r="E87" s="95">
        <v>35</v>
      </c>
      <c r="F87" s="95">
        <v>340</v>
      </c>
      <c r="G87" s="95">
        <v>11</v>
      </c>
      <c r="H87" s="98">
        <v>178</v>
      </c>
      <c r="J87"/>
    </row>
    <row r="88" spans="1:10" ht="14.25" x14ac:dyDescent="0.25">
      <c r="A88" s="68" t="s">
        <v>169</v>
      </c>
      <c r="B88" s="82"/>
      <c r="C88" s="83"/>
      <c r="D88" s="83"/>
      <c r="E88" s="83"/>
      <c r="F88" s="83"/>
      <c r="G88" s="83"/>
      <c r="H88" s="81"/>
    </row>
    <row r="89" spans="1:10" x14ac:dyDescent="0.2">
      <c r="A89" s="65" t="s">
        <v>91</v>
      </c>
      <c r="B89" s="95">
        <v>1942</v>
      </c>
      <c r="C89" s="95">
        <v>8</v>
      </c>
      <c r="D89" s="95">
        <v>16</v>
      </c>
      <c r="E89" s="95">
        <v>57</v>
      </c>
      <c r="F89" s="95">
        <v>287</v>
      </c>
      <c r="G89" s="95">
        <v>12</v>
      </c>
      <c r="H89" s="96">
        <v>135</v>
      </c>
      <c r="J89"/>
    </row>
    <row r="90" spans="1:10" x14ac:dyDescent="0.2">
      <c r="A90" s="65" t="s">
        <v>92</v>
      </c>
      <c r="B90" s="95">
        <v>210</v>
      </c>
      <c r="C90" s="95">
        <v>2</v>
      </c>
      <c r="D90" s="95">
        <v>5</v>
      </c>
      <c r="E90" s="95">
        <v>37</v>
      </c>
      <c r="F90" s="95">
        <v>49</v>
      </c>
      <c r="G90" s="95"/>
      <c r="H90" s="96">
        <v>34</v>
      </c>
      <c r="J90"/>
    </row>
    <row r="91" spans="1:10" x14ac:dyDescent="0.2">
      <c r="A91" s="65" t="s">
        <v>93</v>
      </c>
      <c r="B91" s="95">
        <v>367</v>
      </c>
      <c r="C91" s="95">
        <v>2</v>
      </c>
      <c r="D91" s="95">
        <v>9</v>
      </c>
      <c r="E91" s="95">
        <v>111</v>
      </c>
      <c r="F91" s="95">
        <v>63</v>
      </c>
      <c r="G91" s="95">
        <v>3</v>
      </c>
      <c r="H91" s="96">
        <v>75</v>
      </c>
      <c r="J91"/>
    </row>
    <row r="92" spans="1:10" x14ac:dyDescent="0.2">
      <c r="A92" s="65" t="s">
        <v>94</v>
      </c>
      <c r="B92" s="95">
        <v>2698</v>
      </c>
      <c r="C92" s="95">
        <v>17</v>
      </c>
      <c r="D92" s="95">
        <v>24</v>
      </c>
      <c r="E92" s="95">
        <v>61</v>
      </c>
      <c r="F92" s="95">
        <v>483</v>
      </c>
      <c r="G92" s="95">
        <v>17</v>
      </c>
      <c r="H92" s="96">
        <v>225</v>
      </c>
      <c r="J92"/>
    </row>
    <row r="93" spans="1:10" x14ac:dyDescent="0.2">
      <c r="A93" s="65" t="s">
        <v>95</v>
      </c>
      <c r="B93" s="95">
        <v>2496</v>
      </c>
      <c r="C93" s="95">
        <v>25</v>
      </c>
      <c r="D93" s="95">
        <v>40</v>
      </c>
      <c r="E93" s="95">
        <v>45</v>
      </c>
      <c r="F93" s="95">
        <v>314</v>
      </c>
      <c r="G93" s="95">
        <v>9</v>
      </c>
      <c r="H93" s="96">
        <v>213</v>
      </c>
      <c r="J93"/>
    </row>
    <row r="94" spans="1:10" x14ac:dyDescent="0.2">
      <c r="A94" s="65" t="s">
        <v>96</v>
      </c>
      <c r="B94" s="95">
        <v>1511</v>
      </c>
      <c r="C94" s="95">
        <v>33</v>
      </c>
      <c r="D94" s="95">
        <v>13</v>
      </c>
      <c r="E94" s="95">
        <v>38</v>
      </c>
      <c r="F94" s="95">
        <v>236</v>
      </c>
      <c r="G94" s="95">
        <v>12</v>
      </c>
      <c r="H94" s="96">
        <v>135</v>
      </c>
      <c r="J94"/>
    </row>
    <row r="95" spans="1:10" x14ac:dyDescent="0.2">
      <c r="A95" s="65" t="s">
        <v>97</v>
      </c>
      <c r="B95" s="95">
        <v>38</v>
      </c>
      <c r="C95" s="95"/>
      <c r="D95" s="95">
        <v>1</v>
      </c>
      <c r="E95" s="95">
        <v>9</v>
      </c>
      <c r="F95" s="95">
        <v>7</v>
      </c>
      <c r="G95" s="95"/>
      <c r="H95" s="96">
        <v>12</v>
      </c>
      <c r="J95"/>
    </row>
    <row r="96" spans="1:10" x14ac:dyDescent="0.2">
      <c r="A96" s="65" t="s">
        <v>98</v>
      </c>
      <c r="B96" s="95">
        <v>809</v>
      </c>
      <c r="C96" s="95">
        <v>6</v>
      </c>
      <c r="D96" s="95">
        <v>7</v>
      </c>
      <c r="E96" s="95">
        <v>65</v>
      </c>
      <c r="F96" s="95">
        <v>125</v>
      </c>
      <c r="G96" s="95">
        <v>9</v>
      </c>
      <c r="H96" s="96">
        <v>72</v>
      </c>
      <c r="J96"/>
    </row>
    <row r="97" spans="1:10" x14ac:dyDescent="0.2">
      <c r="A97" s="65" t="s">
        <v>99</v>
      </c>
      <c r="B97" s="95">
        <v>3126</v>
      </c>
      <c r="C97" s="95">
        <v>43</v>
      </c>
      <c r="D97" s="95">
        <v>18</v>
      </c>
      <c r="E97" s="95">
        <v>36</v>
      </c>
      <c r="F97" s="95">
        <v>362</v>
      </c>
      <c r="G97" s="95">
        <v>23</v>
      </c>
      <c r="H97" s="96">
        <v>187</v>
      </c>
      <c r="J97"/>
    </row>
    <row r="98" spans="1:10" x14ac:dyDescent="0.2">
      <c r="A98" s="65" t="s">
        <v>100</v>
      </c>
      <c r="B98" s="95">
        <v>1160</v>
      </c>
      <c r="C98" s="95">
        <v>25</v>
      </c>
      <c r="D98" s="95">
        <v>11</v>
      </c>
      <c r="E98" s="95">
        <v>39</v>
      </c>
      <c r="F98" s="95">
        <v>208</v>
      </c>
      <c r="G98" s="95">
        <v>6</v>
      </c>
      <c r="H98" s="96">
        <v>102</v>
      </c>
      <c r="J98"/>
    </row>
    <row r="99" spans="1:10" x14ac:dyDescent="0.2">
      <c r="A99" s="64" t="s">
        <v>101</v>
      </c>
      <c r="B99" s="95">
        <v>297</v>
      </c>
      <c r="C99" s="95"/>
      <c r="D99" s="95"/>
      <c r="E99" s="95">
        <v>31</v>
      </c>
      <c r="F99" s="95">
        <v>42</v>
      </c>
      <c r="G99" s="95">
        <v>1</v>
      </c>
      <c r="H99" s="98">
        <v>42</v>
      </c>
      <c r="J99"/>
    </row>
    <row r="100" spans="1:10" ht="14.25" x14ac:dyDescent="0.25">
      <c r="A100" s="68" t="s">
        <v>170</v>
      </c>
      <c r="B100" s="82"/>
      <c r="C100" s="83"/>
      <c r="D100" s="83"/>
      <c r="E100" s="83"/>
      <c r="F100" s="83"/>
      <c r="G100" s="83"/>
      <c r="H100" s="81"/>
    </row>
    <row r="101" spans="1:10" x14ac:dyDescent="0.2">
      <c r="A101" s="65" t="s">
        <v>102</v>
      </c>
      <c r="B101" s="95">
        <v>801</v>
      </c>
      <c r="C101" s="95">
        <v>9</v>
      </c>
      <c r="D101" s="95">
        <v>13</v>
      </c>
      <c r="E101" s="95">
        <v>51</v>
      </c>
      <c r="F101" s="95">
        <v>147</v>
      </c>
      <c r="G101" s="95">
        <v>1</v>
      </c>
      <c r="H101" s="96">
        <v>69</v>
      </c>
      <c r="J101"/>
    </row>
    <row r="102" spans="1:10" x14ac:dyDescent="0.2">
      <c r="A102" s="65" t="s">
        <v>103</v>
      </c>
      <c r="B102" s="95">
        <v>694</v>
      </c>
      <c r="C102" s="95">
        <v>21</v>
      </c>
      <c r="D102" s="95">
        <v>4</v>
      </c>
      <c r="E102" s="95">
        <v>61</v>
      </c>
      <c r="F102" s="95">
        <v>121</v>
      </c>
      <c r="G102" s="95">
        <v>1</v>
      </c>
      <c r="H102" s="96">
        <v>76</v>
      </c>
      <c r="J102"/>
    </row>
    <row r="103" spans="1:10" ht="12.75" customHeight="1" x14ac:dyDescent="0.2">
      <c r="A103" s="65" t="s">
        <v>104</v>
      </c>
      <c r="B103" s="95">
        <v>3688</v>
      </c>
      <c r="C103" s="95">
        <v>144</v>
      </c>
      <c r="D103" s="95">
        <v>31</v>
      </c>
      <c r="E103" s="95">
        <v>20</v>
      </c>
      <c r="F103" s="95">
        <v>500</v>
      </c>
      <c r="G103" s="95">
        <v>17</v>
      </c>
      <c r="H103" s="96">
        <v>276</v>
      </c>
      <c r="J103"/>
    </row>
    <row r="104" spans="1:10" ht="12.75" customHeight="1" x14ac:dyDescent="0.2">
      <c r="A104" s="65" t="s">
        <v>105</v>
      </c>
      <c r="B104" s="95">
        <v>633</v>
      </c>
      <c r="C104" s="95">
        <v>4</v>
      </c>
      <c r="D104" s="95">
        <v>14</v>
      </c>
      <c r="E104" s="95">
        <v>69</v>
      </c>
      <c r="F104" s="95">
        <v>94</v>
      </c>
      <c r="G104" s="95">
        <v>1</v>
      </c>
      <c r="H104" s="96">
        <v>85</v>
      </c>
      <c r="J104"/>
    </row>
    <row r="105" spans="1:10" x14ac:dyDescent="0.2">
      <c r="A105" s="65" t="s">
        <v>106</v>
      </c>
      <c r="B105" s="95">
        <v>975</v>
      </c>
      <c r="C105" s="95">
        <v>10</v>
      </c>
      <c r="D105" s="95">
        <v>7</v>
      </c>
      <c r="E105" s="95">
        <v>93</v>
      </c>
      <c r="F105" s="95">
        <v>164</v>
      </c>
      <c r="G105" s="95">
        <v>6</v>
      </c>
      <c r="H105" s="96">
        <v>92</v>
      </c>
      <c r="J105"/>
    </row>
    <row r="106" spans="1:10" x14ac:dyDescent="0.2">
      <c r="A106" s="65" t="s">
        <v>107</v>
      </c>
      <c r="B106" s="95">
        <v>2069</v>
      </c>
      <c r="C106" s="95">
        <v>6</v>
      </c>
      <c r="D106" s="95">
        <v>14</v>
      </c>
      <c r="E106" s="95">
        <v>75</v>
      </c>
      <c r="F106" s="95">
        <v>313</v>
      </c>
      <c r="G106" s="95">
        <v>3</v>
      </c>
      <c r="H106" s="96">
        <v>155</v>
      </c>
      <c r="J106"/>
    </row>
    <row r="107" spans="1:10" x14ac:dyDescent="0.2">
      <c r="A107" s="65" t="s">
        <v>108</v>
      </c>
      <c r="B107" s="95">
        <v>718</v>
      </c>
      <c r="C107" s="95">
        <v>12</v>
      </c>
      <c r="D107" s="95">
        <v>8</v>
      </c>
      <c r="E107" s="95">
        <v>78</v>
      </c>
      <c r="F107" s="95">
        <v>116</v>
      </c>
      <c r="G107" s="95">
        <v>2</v>
      </c>
      <c r="H107" s="96">
        <v>82</v>
      </c>
      <c r="J107"/>
    </row>
    <row r="108" spans="1:10" x14ac:dyDescent="0.2">
      <c r="A108" s="65" t="s">
        <v>109</v>
      </c>
      <c r="B108" s="95">
        <v>1011</v>
      </c>
      <c r="C108" s="95">
        <v>1</v>
      </c>
      <c r="D108" s="95">
        <v>11</v>
      </c>
      <c r="E108" s="95">
        <v>89</v>
      </c>
      <c r="F108" s="95">
        <v>135</v>
      </c>
      <c r="G108" s="95">
        <v>3</v>
      </c>
      <c r="H108" s="96">
        <v>106</v>
      </c>
      <c r="J108"/>
    </row>
    <row r="109" spans="1:10" x14ac:dyDescent="0.2">
      <c r="A109" s="65" t="s">
        <v>110</v>
      </c>
      <c r="B109" s="95">
        <v>802</v>
      </c>
      <c r="C109" s="95">
        <v>1</v>
      </c>
      <c r="D109" s="95">
        <v>4</v>
      </c>
      <c r="E109" s="95">
        <v>49</v>
      </c>
      <c r="F109" s="95">
        <v>142</v>
      </c>
      <c r="G109" s="95">
        <v>2</v>
      </c>
      <c r="H109" s="96">
        <v>72</v>
      </c>
      <c r="J109"/>
    </row>
    <row r="110" spans="1:10" x14ac:dyDescent="0.2">
      <c r="A110" s="65" t="s">
        <v>111</v>
      </c>
      <c r="B110" s="95">
        <v>820</v>
      </c>
      <c r="C110" s="95">
        <v>56</v>
      </c>
      <c r="D110" s="95">
        <v>12</v>
      </c>
      <c r="E110" s="95">
        <v>134</v>
      </c>
      <c r="F110" s="95">
        <v>133</v>
      </c>
      <c r="G110" s="95">
        <v>5</v>
      </c>
      <c r="H110" s="96">
        <v>161</v>
      </c>
      <c r="J110"/>
    </row>
    <row r="111" spans="1:10" x14ac:dyDescent="0.2">
      <c r="A111" s="65" t="s">
        <v>112</v>
      </c>
      <c r="B111" s="95">
        <v>925</v>
      </c>
      <c r="C111" s="95">
        <v>3</v>
      </c>
      <c r="D111" s="95">
        <v>9</v>
      </c>
      <c r="E111" s="95">
        <v>30</v>
      </c>
      <c r="F111" s="95">
        <v>145</v>
      </c>
      <c r="G111" s="95">
        <v>5</v>
      </c>
      <c r="H111" s="98">
        <v>68</v>
      </c>
      <c r="J111"/>
    </row>
    <row r="112" spans="1:10" ht="14.25" x14ac:dyDescent="0.25">
      <c r="A112" s="68" t="s">
        <v>171</v>
      </c>
      <c r="B112" s="82"/>
      <c r="C112" s="83"/>
      <c r="D112" s="83"/>
      <c r="E112" s="83"/>
      <c r="F112" s="83"/>
      <c r="G112" s="83"/>
      <c r="H112" s="81"/>
    </row>
    <row r="113" spans="1:10" x14ac:dyDescent="0.2">
      <c r="A113" s="65" t="s">
        <v>113</v>
      </c>
      <c r="B113" s="95">
        <v>569</v>
      </c>
      <c r="C113" s="95">
        <v>14</v>
      </c>
      <c r="D113" s="95">
        <v>8</v>
      </c>
      <c r="E113" s="95">
        <v>71</v>
      </c>
      <c r="F113" s="95">
        <v>107</v>
      </c>
      <c r="G113" s="95">
        <v>3</v>
      </c>
      <c r="H113" s="96">
        <v>100</v>
      </c>
      <c r="J113"/>
    </row>
    <row r="114" spans="1:10" x14ac:dyDescent="0.2">
      <c r="A114" s="65" t="s">
        <v>114</v>
      </c>
      <c r="B114" s="95">
        <v>229</v>
      </c>
      <c r="C114" s="95">
        <v>19</v>
      </c>
      <c r="D114" s="95">
        <v>8</v>
      </c>
      <c r="E114" s="95">
        <v>82</v>
      </c>
      <c r="F114" s="95">
        <v>33</v>
      </c>
      <c r="G114" s="95"/>
      <c r="H114" s="96">
        <v>57</v>
      </c>
      <c r="J114"/>
    </row>
    <row r="115" spans="1:10" x14ac:dyDescent="0.2">
      <c r="A115" s="65" t="s">
        <v>115</v>
      </c>
      <c r="B115" s="95">
        <v>2491</v>
      </c>
      <c r="C115" s="95">
        <v>14</v>
      </c>
      <c r="D115" s="95">
        <v>23</v>
      </c>
      <c r="E115" s="95">
        <v>42</v>
      </c>
      <c r="F115" s="95">
        <v>336</v>
      </c>
      <c r="G115" s="95">
        <v>15</v>
      </c>
      <c r="H115" s="96">
        <v>195</v>
      </c>
      <c r="J115"/>
    </row>
    <row r="116" spans="1:10" x14ac:dyDescent="0.2">
      <c r="A116" s="65" t="s">
        <v>116</v>
      </c>
      <c r="B116" s="95">
        <v>1686</v>
      </c>
      <c r="C116" s="95">
        <v>64</v>
      </c>
      <c r="D116" s="95">
        <v>35</v>
      </c>
      <c r="E116" s="95">
        <v>58</v>
      </c>
      <c r="F116" s="95">
        <v>272</v>
      </c>
      <c r="G116" s="95">
        <v>4</v>
      </c>
      <c r="H116" s="96">
        <v>238</v>
      </c>
      <c r="J116"/>
    </row>
    <row r="117" spans="1:10" x14ac:dyDescent="0.2">
      <c r="A117" s="65" t="s">
        <v>117</v>
      </c>
      <c r="B117" s="95">
        <v>694</v>
      </c>
      <c r="C117" s="95">
        <v>33</v>
      </c>
      <c r="D117" s="95">
        <v>129</v>
      </c>
      <c r="E117" s="95">
        <v>49</v>
      </c>
      <c r="F117" s="95">
        <v>100</v>
      </c>
      <c r="G117" s="95">
        <v>2</v>
      </c>
      <c r="H117" s="96">
        <v>124</v>
      </c>
      <c r="J117"/>
    </row>
    <row r="118" spans="1:10" x14ac:dyDescent="0.2">
      <c r="A118" s="65" t="s">
        <v>118</v>
      </c>
      <c r="B118" s="95">
        <v>394</v>
      </c>
      <c r="C118" s="95">
        <v>4</v>
      </c>
      <c r="D118" s="95">
        <v>2</v>
      </c>
      <c r="E118" s="95">
        <v>49</v>
      </c>
      <c r="F118" s="95">
        <v>69</v>
      </c>
      <c r="G118" s="95">
        <v>4</v>
      </c>
      <c r="H118" s="96">
        <v>59</v>
      </c>
      <c r="J118"/>
    </row>
    <row r="119" spans="1:10" x14ac:dyDescent="0.2">
      <c r="A119" s="65" t="s">
        <v>119</v>
      </c>
      <c r="B119" s="95">
        <v>294</v>
      </c>
      <c r="C119" s="95">
        <v>6</v>
      </c>
      <c r="D119" s="95"/>
      <c r="E119" s="95">
        <v>23</v>
      </c>
      <c r="F119" s="95">
        <v>44</v>
      </c>
      <c r="G119" s="95">
        <v>3</v>
      </c>
      <c r="H119" s="96">
        <v>33</v>
      </c>
      <c r="J119"/>
    </row>
    <row r="120" spans="1:10" x14ac:dyDescent="0.2">
      <c r="A120" s="65" t="s">
        <v>120</v>
      </c>
      <c r="B120" s="95">
        <v>720</v>
      </c>
      <c r="C120" s="95">
        <v>4</v>
      </c>
      <c r="D120" s="95">
        <v>4</v>
      </c>
      <c r="E120" s="95">
        <v>44</v>
      </c>
      <c r="F120" s="95">
        <v>116</v>
      </c>
      <c r="G120" s="95">
        <v>2</v>
      </c>
      <c r="H120" s="96">
        <v>111</v>
      </c>
      <c r="J120"/>
    </row>
    <row r="121" spans="1:10" x14ac:dyDescent="0.2">
      <c r="A121" s="65" t="s">
        <v>121</v>
      </c>
      <c r="B121" s="95">
        <v>843</v>
      </c>
      <c r="C121" s="95">
        <v>8</v>
      </c>
      <c r="D121" s="95">
        <v>7</v>
      </c>
      <c r="E121" s="95">
        <v>99</v>
      </c>
      <c r="F121" s="95">
        <v>115</v>
      </c>
      <c r="G121" s="95">
        <v>3</v>
      </c>
      <c r="H121" s="96">
        <v>116</v>
      </c>
      <c r="J121"/>
    </row>
    <row r="122" spans="1:10" x14ac:dyDescent="0.2">
      <c r="A122" s="65" t="s">
        <v>122</v>
      </c>
      <c r="B122" s="95">
        <v>445</v>
      </c>
      <c r="C122" s="95">
        <v>13</v>
      </c>
      <c r="D122" s="95">
        <v>7</v>
      </c>
      <c r="E122" s="95">
        <v>46</v>
      </c>
      <c r="F122" s="95">
        <v>79</v>
      </c>
      <c r="G122" s="95"/>
      <c r="H122" s="96">
        <v>47</v>
      </c>
      <c r="J122"/>
    </row>
    <row r="123" spans="1:10" x14ac:dyDescent="0.2">
      <c r="A123" s="65" t="s">
        <v>123</v>
      </c>
      <c r="B123" s="95">
        <v>1406</v>
      </c>
      <c r="C123" s="95">
        <v>24</v>
      </c>
      <c r="D123" s="95">
        <v>24</v>
      </c>
      <c r="E123" s="95">
        <v>88</v>
      </c>
      <c r="F123" s="95">
        <v>253</v>
      </c>
      <c r="G123" s="95">
        <v>12</v>
      </c>
      <c r="H123" s="96">
        <v>176</v>
      </c>
      <c r="J123"/>
    </row>
    <row r="124" spans="1:10" x14ac:dyDescent="0.2">
      <c r="A124" s="64" t="s">
        <v>124</v>
      </c>
      <c r="B124" s="95">
        <v>427</v>
      </c>
      <c r="C124" s="95">
        <v>1</v>
      </c>
      <c r="D124" s="95">
        <v>6</v>
      </c>
      <c r="E124" s="95">
        <v>35</v>
      </c>
      <c r="F124" s="95">
        <v>99</v>
      </c>
      <c r="G124" s="95">
        <v>5</v>
      </c>
      <c r="H124" s="98">
        <v>68</v>
      </c>
      <c r="J124"/>
    </row>
    <row r="125" spans="1:10" ht="15" customHeight="1" x14ac:dyDescent="0.25">
      <c r="A125" s="77" t="s">
        <v>125</v>
      </c>
      <c r="B125" s="72">
        <f>SUM(B7:B124)</f>
        <v>178145</v>
      </c>
      <c r="C125" s="73">
        <f t="shared" ref="C125:H125" si="0">SUM(C7:C124)</f>
        <v>2979</v>
      </c>
      <c r="D125" s="73">
        <f t="shared" si="0"/>
        <v>2446</v>
      </c>
      <c r="E125" s="73">
        <f t="shared" si="0"/>
        <v>5972</v>
      </c>
      <c r="F125" s="73">
        <f t="shared" si="0"/>
        <v>21569</v>
      </c>
      <c r="G125" s="73">
        <f t="shared" si="0"/>
        <v>1064</v>
      </c>
      <c r="H125" s="97">
        <f t="shared" si="0"/>
        <v>15050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195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4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GE142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191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20">
        <v>9980</v>
      </c>
      <c r="C7" s="21">
        <v>81</v>
      </c>
      <c r="D7" s="21">
        <v>181</v>
      </c>
      <c r="E7" s="21">
        <v>33</v>
      </c>
      <c r="F7" s="21">
        <v>827</v>
      </c>
      <c r="G7" s="21">
        <v>34</v>
      </c>
      <c r="H7" s="71">
        <v>537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59">
        <v>168</v>
      </c>
      <c r="C9" s="59">
        <v>5</v>
      </c>
      <c r="D9" s="59">
        <v>1</v>
      </c>
      <c r="E9" s="59">
        <v>22</v>
      </c>
      <c r="F9" s="59">
        <v>32</v>
      </c>
      <c r="G9" s="59">
        <v>2</v>
      </c>
      <c r="H9" s="16">
        <v>20</v>
      </c>
      <c r="I9" s="69"/>
      <c r="J9"/>
    </row>
    <row r="10" spans="1:10" s="3" customFormat="1" x14ac:dyDescent="0.2">
      <c r="A10" s="65" t="s">
        <v>6</v>
      </c>
      <c r="B10" s="59">
        <v>3392</v>
      </c>
      <c r="C10" s="59">
        <v>57</v>
      </c>
      <c r="D10" s="59">
        <v>48</v>
      </c>
      <c r="E10" s="59">
        <v>67</v>
      </c>
      <c r="F10" s="59">
        <v>296</v>
      </c>
      <c r="G10" s="59">
        <v>31</v>
      </c>
      <c r="H10" s="16">
        <v>224</v>
      </c>
      <c r="I10" s="69"/>
      <c r="J10"/>
    </row>
    <row r="11" spans="1:10" s="3" customFormat="1" x14ac:dyDescent="0.2">
      <c r="A11" s="65" t="s">
        <v>7</v>
      </c>
      <c r="B11" s="59">
        <v>3416</v>
      </c>
      <c r="C11" s="59">
        <v>11</v>
      </c>
      <c r="D11" s="59">
        <v>19</v>
      </c>
      <c r="E11" s="59">
        <v>85</v>
      </c>
      <c r="F11" s="59">
        <v>438</v>
      </c>
      <c r="G11" s="59">
        <v>17</v>
      </c>
      <c r="H11" s="16">
        <v>206</v>
      </c>
      <c r="I11" s="69"/>
      <c r="J11"/>
    </row>
    <row r="12" spans="1:10" s="3" customFormat="1" x14ac:dyDescent="0.2">
      <c r="A12" s="65" t="s">
        <v>8</v>
      </c>
      <c r="B12" s="59">
        <v>809</v>
      </c>
      <c r="C12" s="59">
        <v>10</v>
      </c>
      <c r="D12" s="59">
        <v>20</v>
      </c>
      <c r="E12" s="59">
        <v>14</v>
      </c>
      <c r="F12" s="59">
        <v>93</v>
      </c>
      <c r="G12" s="59">
        <v>10</v>
      </c>
      <c r="H12" s="16">
        <v>56</v>
      </c>
      <c r="I12" s="69"/>
      <c r="J12"/>
    </row>
    <row r="13" spans="1:10" s="3" customFormat="1" x14ac:dyDescent="0.2">
      <c r="A13" s="65" t="s">
        <v>9</v>
      </c>
      <c r="B13" s="59">
        <v>798</v>
      </c>
      <c r="C13" s="59">
        <v>22</v>
      </c>
      <c r="D13" s="59">
        <v>9</v>
      </c>
      <c r="E13" s="59">
        <v>31</v>
      </c>
      <c r="F13" s="59">
        <v>102</v>
      </c>
      <c r="G13" s="59">
        <v>7</v>
      </c>
      <c r="H13" s="16">
        <v>88</v>
      </c>
      <c r="I13" s="69"/>
      <c r="J13"/>
    </row>
    <row r="14" spans="1:10" s="3" customFormat="1" x14ac:dyDescent="0.2">
      <c r="A14" s="65" t="s">
        <v>10</v>
      </c>
      <c r="B14" s="59">
        <v>10362</v>
      </c>
      <c r="C14" s="59">
        <v>112</v>
      </c>
      <c r="D14" s="59">
        <v>141</v>
      </c>
      <c r="E14" s="59">
        <v>102</v>
      </c>
      <c r="F14" s="59">
        <v>1028</v>
      </c>
      <c r="G14" s="59">
        <v>61</v>
      </c>
      <c r="H14" s="16">
        <v>516</v>
      </c>
      <c r="I14" s="69"/>
      <c r="J14"/>
    </row>
    <row r="15" spans="1:10" s="3" customFormat="1" x14ac:dyDescent="0.2">
      <c r="A15" s="65" t="s">
        <v>11</v>
      </c>
      <c r="B15" s="59">
        <v>866</v>
      </c>
      <c r="C15" s="59">
        <v>5</v>
      </c>
      <c r="D15" s="59">
        <v>12</v>
      </c>
      <c r="E15" s="59">
        <v>31</v>
      </c>
      <c r="F15" s="59">
        <v>134</v>
      </c>
      <c r="G15" s="59">
        <v>10</v>
      </c>
      <c r="H15" s="16">
        <v>106</v>
      </c>
      <c r="I15" s="69"/>
      <c r="J15"/>
    </row>
    <row r="16" spans="1:10" s="3" customFormat="1" x14ac:dyDescent="0.2">
      <c r="A16" s="65" t="s">
        <v>12</v>
      </c>
      <c r="B16" s="59">
        <v>478</v>
      </c>
      <c r="C16" s="59">
        <v>2</v>
      </c>
      <c r="D16" s="59">
        <v>2</v>
      </c>
      <c r="E16" s="59">
        <v>15</v>
      </c>
      <c r="F16" s="59">
        <v>68</v>
      </c>
      <c r="G16" s="59"/>
      <c r="H16" s="16">
        <v>34</v>
      </c>
      <c r="I16" s="69"/>
      <c r="J16"/>
    </row>
    <row r="17" spans="1:187" s="3" customFormat="1" x14ac:dyDescent="0.2">
      <c r="A17" s="65" t="s">
        <v>13</v>
      </c>
      <c r="B17" s="59">
        <v>28</v>
      </c>
      <c r="C17" s="59"/>
      <c r="D17" s="59"/>
      <c r="E17" s="59">
        <v>14</v>
      </c>
      <c r="F17" s="59">
        <v>3</v>
      </c>
      <c r="G17" s="59"/>
      <c r="H17" s="16">
        <v>3</v>
      </c>
      <c r="I17" s="69"/>
      <c r="J17"/>
    </row>
    <row r="18" spans="1:187" s="3" customFormat="1" x14ac:dyDescent="0.2">
      <c r="A18" s="65" t="s">
        <v>14</v>
      </c>
      <c r="B18" s="59">
        <v>2109</v>
      </c>
      <c r="C18" s="59">
        <v>18</v>
      </c>
      <c r="D18" s="59">
        <v>11</v>
      </c>
      <c r="E18" s="59">
        <v>4</v>
      </c>
      <c r="F18" s="59">
        <v>202</v>
      </c>
      <c r="G18" s="59">
        <v>15</v>
      </c>
      <c r="H18" s="16">
        <v>94</v>
      </c>
      <c r="I18" s="69"/>
      <c r="J18"/>
    </row>
    <row r="19" spans="1:187" s="3" customFormat="1" x14ac:dyDescent="0.2">
      <c r="A19" s="65" t="s">
        <v>15</v>
      </c>
      <c r="B19" s="59">
        <v>1021</v>
      </c>
      <c r="C19" s="59">
        <v>4</v>
      </c>
      <c r="D19" s="59">
        <v>5</v>
      </c>
      <c r="E19" s="59">
        <v>35</v>
      </c>
      <c r="F19" s="59">
        <v>146</v>
      </c>
      <c r="G19" s="59">
        <v>7</v>
      </c>
      <c r="H19" s="16">
        <v>73</v>
      </c>
      <c r="I19" s="69"/>
      <c r="J19"/>
    </row>
    <row r="20" spans="1:187" x14ac:dyDescent="0.2">
      <c r="A20" s="65" t="s">
        <v>16</v>
      </c>
      <c r="B20" s="59">
        <v>1011</v>
      </c>
      <c r="C20" s="59">
        <v>12</v>
      </c>
      <c r="D20" s="59">
        <v>8</v>
      </c>
      <c r="E20" s="59">
        <v>34</v>
      </c>
      <c r="F20" s="59">
        <v>132</v>
      </c>
      <c r="G20" s="59">
        <v>7</v>
      </c>
      <c r="H20" s="16">
        <v>54</v>
      </c>
      <c r="I20" s="69"/>
      <c r="J20"/>
    </row>
    <row r="21" spans="1:187" x14ac:dyDescent="0.2">
      <c r="A21" s="65" t="s">
        <v>17</v>
      </c>
      <c r="B21" s="59">
        <v>1555</v>
      </c>
      <c r="C21" s="59">
        <v>7</v>
      </c>
      <c r="D21" s="59">
        <v>6</v>
      </c>
      <c r="E21" s="59">
        <v>44</v>
      </c>
      <c r="F21" s="59">
        <v>232</v>
      </c>
      <c r="G21" s="59">
        <v>7</v>
      </c>
      <c r="H21" s="16">
        <v>101</v>
      </c>
      <c r="I21" s="69"/>
      <c r="J21"/>
    </row>
    <row r="22" spans="1:187" x14ac:dyDescent="0.2">
      <c r="A22" s="65" t="s">
        <v>18</v>
      </c>
      <c r="B22" s="59">
        <v>866</v>
      </c>
      <c r="C22" s="59">
        <v>3</v>
      </c>
      <c r="D22" s="59">
        <v>5</v>
      </c>
      <c r="E22" s="59">
        <v>49</v>
      </c>
      <c r="F22" s="59">
        <v>122</v>
      </c>
      <c r="G22" s="59">
        <v>2</v>
      </c>
      <c r="H22" s="16">
        <v>78</v>
      </c>
      <c r="I22" s="69"/>
      <c r="J22"/>
    </row>
    <row r="23" spans="1:187" x14ac:dyDescent="0.2">
      <c r="A23" s="65" t="s">
        <v>19</v>
      </c>
      <c r="B23" s="58">
        <v>2426</v>
      </c>
      <c r="C23" s="21">
        <v>12</v>
      </c>
      <c r="D23" s="21">
        <v>25</v>
      </c>
      <c r="E23" s="21">
        <v>124</v>
      </c>
      <c r="F23" s="21">
        <v>332</v>
      </c>
      <c r="G23" s="21">
        <v>13</v>
      </c>
      <c r="H23" s="22">
        <v>240</v>
      </c>
      <c r="I23" s="69"/>
      <c r="J23"/>
    </row>
    <row r="24" spans="1:187" s="48" customFormat="1" ht="14.25" x14ac:dyDescent="0.25">
      <c r="A24" s="68" t="s">
        <v>165</v>
      </c>
      <c r="B24" s="82"/>
      <c r="C24" s="83"/>
      <c r="D24" s="83"/>
      <c r="E24" s="83"/>
      <c r="F24" s="83"/>
      <c r="G24" s="83"/>
      <c r="H24" s="84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59">
        <v>252</v>
      </c>
      <c r="C25" s="59">
        <v>2</v>
      </c>
      <c r="D25" s="59">
        <v>2</v>
      </c>
      <c r="E25" s="59">
        <v>39</v>
      </c>
      <c r="F25" s="59">
        <v>49</v>
      </c>
      <c r="G25" s="59"/>
      <c r="H25" s="16">
        <v>37</v>
      </c>
      <c r="I25" s="69"/>
    </row>
    <row r="26" spans="1:187" x14ac:dyDescent="0.2">
      <c r="A26" s="65" t="s">
        <v>182</v>
      </c>
      <c r="B26" s="59">
        <v>2039</v>
      </c>
      <c r="C26" s="59">
        <v>9</v>
      </c>
      <c r="D26" s="59">
        <v>30</v>
      </c>
      <c r="E26" s="59">
        <v>245</v>
      </c>
      <c r="F26" s="59">
        <v>277</v>
      </c>
      <c r="G26" s="59">
        <v>8</v>
      </c>
      <c r="H26" s="16">
        <v>246</v>
      </c>
      <c r="I26" s="69"/>
    </row>
    <row r="27" spans="1:187" x14ac:dyDescent="0.2">
      <c r="A27" s="65" t="s">
        <v>183</v>
      </c>
      <c r="B27" s="59">
        <v>782</v>
      </c>
      <c r="C27" s="59">
        <v>9</v>
      </c>
      <c r="D27" s="59">
        <v>6</v>
      </c>
      <c r="E27" s="59">
        <v>67</v>
      </c>
      <c r="F27" s="59">
        <v>91</v>
      </c>
      <c r="G27" s="59">
        <v>3</v>
      </c>
      <c r="H27" s="16">
        <v>80</v>
      </c>
      <c r="I27" s="69"/>
    </row>
    <row r="28" spans="1:187" x14ac:dyDescent="0.2">
      <c r="A28" s="65" t="s">
        <v>30</v>
      </c>
      <c r="B28" s="59">
        <v>570</v>
      </c>
      <c r="C28" s="59">
        <v>2</v>
      </c>
      <c r="D28" s="59">
        <v>7</v>
      </c>
      <c r="E28" s="59">
        <v>43</v>
      </c>
      <c r="F28" s="59">
        <v>87</v>
      </c>
      <c r="G28" s="59">
        <v>2</v>
      </c>
      <c r="H28" s="16">
        <v>45</v>
      </c>
      <c r="I28" s="69"/>
    </row>
    <row r="29" spans="1:187" x14ac:dyDescent="0.2">
      <c r="A29" s="65" t="s">
        <v>31</v>
      </c>
      <c r="B29" s="59">
        <v>277</v>
      </c>
      <c r="C29" s="59">
        <v>2</v>
      </c>
      <c r="D29" s="59">
        <v>4</v>
      </c>
      <c r="E29" s="59">
        <v>29</v>
      </c>
      <c r="F29" s="59">
        <v>27</v>
      </c>
      <c r="G29" s="59">
        <v>2</v>
      </c>
      <c r="H29" s="16">
        <v>36</v>
      </c>
      <c r="I29" s="69"/>
    </row>
    <row r="30" spans="1:187" x14ac:dyDescent="0.2">
      <c r="A30" s="65" t="s">
        <v>32</v>
      </c>
      <c r="B30" s="59">
        <v>1046</v>
      </c>
      <c r="C30" s="59">
        <v>26</v>
      </c>
      <c r="D30" s="59">
        <v>13</v>
      </c>
      <c r="E30" s="59">
        <v>141</v>
      </c>
      <c r="F30" s="59">
        <v>162</v>
      </c>
      <c r="G30" s="59">
        <v>5</v>
      </c>
      <c r="H30" s="16">
        <v>117</v>
      </c>
      <c r="I30" s="69"/>
    </row>
    <row r="31" spans="1:187" x14ac:dyDescent="0.2">
      <c r="A31" s="65" t="s">
        <v>35</v>
      </c>
      <c r="B31" s="59">
        <v>878</v>
      </c>
      <c r="C31" s="59">
        <v>7</v>
      </c>
      <c r="D31" s="59">
        <v>36</v>
      </c>
      <c r="E31" s="59">
        <v>113</v>
      </c>
      <c r="F31" s="59">
        <v>138</v>
      </c>
      <c r="G31" s="59">
        <v>3</v>
      </c>
      <c r="H31" s="16">
        <v>128</v>
      </c>
      <c r="I31" s="69"/>
    </row>
    <row r="32" spans="1:187" x14ac:dyDescent="0.2">
      <c r="A32" s="65" t="s">
        <v>37</v>
      </c>
      <c r="B32" s="59">
        <v>171</v>
      </c>
      <c r="C32" s="59">
        <v>1</v>
      </c>
      <c r="D32" s="59">
        <v>2</v>
      </c>
      <c r="E32" s="59">
        <v>29</v>
      </c>
      <c r="F32" s="59">
        <v>18</v>
      </c>
      <c r="G32" s="59"/>
      <c r="H32" s="16">
        <v>15</v>
      </c>
    </row>
    <row r="33" spans="1:10" ht="14.25" x14ac:dyDescent="0.25">
      <c r="A33" s="68" t="s">
        <v>166</v>
      </c>
      <c r="B33" s="82"/>
      <c r="C33" s="83"/>
      <c r="D33" s="83"/>
      <c r="E33" s="83"/>
      <c r="F33" s="83"/>
      <c r="G33" s="83"/>
      <c r="H33" s="85"/>
    </row>
    <row r="34" spans="1:10" x14ac:dyDescent="0.2">
      <c r="A34" s="65" t="s">
        <v>184</v>
      </c>
      <c r="B34" s="59">
        <v>943</v>
      </c>
      <c r="C34" s="59">
        <v>10</v>
      </c>
      <c r="D34" s="59">
        <v>8</v>
      </c>
      <c r="E34" s="59">
        <v>74</v>
      </c>
      <c r="F34" s="59">
        <v>131</v>
      </c>
      <c r="G34" s="59">
        <v>2</v>
      </c>
      <c r="H34" s="16">
        <v>83</v>
      </c>
      <c r="J34"/>
    </row>
    <row r="35" spans="1:10" x14ac:dyDescent="0.2">
      <c r="A35" s="65" t="s">
        <v>39</v>
      </c>
      <c r="B35" s="59">
        <v>5018</v>
      </c>
      <c r="C35" s="59">
        <v>49</v>
      </c>
      <c r="D35" s="59">
        <v>29</v>
      </c>
      <c r="E35" s="59">
        <v>47</v>
      </c>
      <c r="F35" s="59">
        <v>554</v>
      </c>
      <c r="G35" s="59">
        <v>20</v>
      </c>
      <c r="H35" s="16">
        <v>290</v>
      </c>
      <c r="J35"/>
    </row>
    <row r="36" spans="1:10" x14ac:dyDescent="0.2">
      <c r="A36" s="65" t="s">
        <v>40</v>
      </c>
      <c r="B36" s="59">
        <v>391</v>
      </c>
      <c r="C36" s="59">
        <v>2</v>
      </c>
      <c r="D36" s="59">
        <v>1</v>
      </c>
      <c r="E36" s="59">
        <v>18</v>
      </c>
      <c r="F36" s="59">
        <v>58</v>
      </c>
      <c r="G36" s="59">
        <v>4</v>
      </c>
      <c r="H36" s="16">
        <v>37</v>
      </c>
      <c r="J36"/>
    </row>
    <row r="37" spans="1:10" x14ac:dyDescent="0.2">
      <c r="A37" s="65" t="s">
        <v>41</v>
      </c>
      <c r="B37" s="59">
        <v>1622</v>
      </c>
      <c r="C37" s="59">
        <v>13</v>
      </c>
      <c r="D37" s="59">
        <v>18</v>
      </c>
      <c r="E37" s="59">
        <v>104</v>
      </c>
      <c r="F37" s="59">
        <v>240</v>
      </c>
      <c r="G37" s="59">
        <v>9</v>
      </c>
      <c r="H37" s="16">
        <v>148</v>
      </c>
      <c r="J37"/>
    </row>
    <row r="38" spans="1:10" x14ac:dyDescent="0.2">
      <c r="A38" s="65" t="s">
        <v>42</v>
      </c>
      <c r="B38" s="59">
        <v>4058</v>
      </c>
      <c r="C38" s="59">
        <v>23</v>
      </c>
      <c r="D38" s="59">
        <v>29</v>
      </c>
      <c r="E38" s="59">
        <v>40</v>
      </c>
      <c r="F38" s="59">
        <v>446</v>
      </c>
      <c r="G38" s="59">
        <v>22</v>
      </c>
      <c r="H38" s="16">
        <v>235</v>
      </c>
      <c r="J38"/>
    </row>
    <row r="39" spans="1:10" x14ac:dyDescent="0.2">
      <c r="A39" s="65" t="s">
        <v>185</v>
      </c>
      <c r="B39" s="59">
        <v>592</v>
      </c>
      <c r="C39" s="59">
        <v>5</v>
      </c>
      <c r="D39" s="59">
        <v>6</v>
      </c>
      <c r="E39" s="59">
        <v>40</v>
      </c>
      <c r="F39" s="59">
        <v>110</v>
      </c>
      <c r="G39" s="59">
        <v>2</v>
      </c>
      <c r="H39" s="16">
        <v>50</v>
      </c>
      <c r="J39"/>
    </row>
    <row r="40" spans="1:10" x14ac:dyDescent="0.2">
      <c r="A40" s="65" t="s">
        <v>43</v>
      </c>
      <c r="B40" s="59">
        <v>641</v>
      </c>
      <c r="C40" s="59">
        <v>1</v>
      </c>
      <c r="D40" s="59">
        <v>13</v>
      </c>
      <c r="E40" s="59">
        <v>55</v>
      </c>
      <c r="F40" s="59">
        <v>70</v>
      </c>
      <c r="G40" s="59">
        <v>2</v>
      </c>
      <c r="H40" s="16">
        <v>40</v>
      </c>
      <c r="J40"/>
    </row>
    <row r="41" spans="1:10" x14ac:dyDescent="0.2">
      <c r="A41" s="65" t="s">
        <v>44</v>
      </c>
      <c r="B41" s="59">
        <v>3208</v>
      </c>
      <c r="C41" s="59">
        <v>10</v>
      </c>
      <c r="D41" s="59">
        <v>18</v>
      </c>
      <c r="E41" s="59">
        <v>12</v>
      </c>
      <c r="F41" s="59">
        <v>331</v>
      </c>
      <c r="G41" s="59">
        <v>17</v>
      </c>
      <c r="H41" s="16">
        <v>167</v>
      </c>
      <c r="J41"/>
    </row>
    <row r="42" spans="1:10" x14ac:dyDescent="0.2">
      <c r="A42" s="65" t="s">
        <v>45</v>
      </c>
      <c r="B42" s="59">
        <v>579</v>
      </c>
      <c r="C42" s="59">
        <v>1</v>
      </c>
      <c r="D42" s="59">
        <v>8</v>
      </c>
      <c r="E42" s="59">
        <v>46</v>
      </c>
      <c r="F42" s="59">
        <v>97</v>
      </c>
      <c r="G42" s="59">
        <v>6</v>
      </c>
      <c r="H42" s="16">
        <v>40</v>
      </c>
      <c r="J42"/>
    </row>
    <row r="43" spans="1:10" x14ac:dyDescent="0.2">
      <c r="A43" s="65" t="s">
        <v>48</v>
      </c>
      <c r="B43" s="59">
        <v>548</v>
      </c>
      <c r="C43" s="59">
        <v>2</v>
      </c>
      <c r="D43" s="59">
        <v>10</v>
      </c>
      <c r="E43" s="59">
        <v>59</v>
      </c>
      <c r="F43" s="59">
        <v>93</v>
      </c>
      <c r="G43" s="59">
        <v>1</v>
      </c>
      <c r="H43" s="16">
        <v>40</v>
      </c>
      <c r="J43"/>
    </row>
    <row r="44" spans="1:10" x14ac:dyDescent="0.2">
      <c r="A44" s="65" t="s">
        <v>49</v>
      </c>
      <c r="B44" s="59">
        <v>102</v>
      </c>
      <c r="C44" s="59"/>
      <c r="D44" s="59">
        <v>1</v>
      </c>
      <c r="E44" s="59">
        <v>17</v>
      </c>
      <c r="F44" s="59">
        <v>14</v>
      </c>
      <c r="G44" s="59">
        <v>2</v>
      </c>
      <c r="H44" s="16">
        <v>17</v>
      </c>
      <c r="J44"/>
    </row>
    <row r="45" spans="1:10" x14ac:dyDescent="0.2">
      <c r="A45" s="65" t="s">
        <v>50</v>
      </c>
      <c r="B45" s="59">
        <v>936</v>
      </c>
      <c r="C45" s="59">
        <v>3</v>
      </c>
      <c r="D45" s="59">
        <v>4</v>
      </c>
      <c r="E45" s="59">
        <v>9</v>
      </c>
      <c r="F45" s="59">
        <v>113</v>
      </c>
      <c r="G45" s="59">
        <v>5</v>
      </c>
      <c r="H45" s="16">
        <v>45</v>
      </c>
      <c r="J45"/>
    </row>
    <row r="46" spans="1:10" x14ac:dyDescent="0.2">
      <c r="A46" s="65" t="s">
        <v>51</v>
      </c>
      <c r="B46" s="59">
        <v>2029</v>
      </c>
      <c r="C46" s="59">
        <v>41</v>
      </c>
      <c r="D46" s="59">
        <v>31</v>
      </c>
      <c r="E46" s="59">
        <v>20</v>
      </c>
      <c r="F46" s="59">
        <v>267</v>
      </c>
      <c r="G46" s="59">
        <v>6</v>
      </c>
      <c r="H46" s="16">
        <v>137</v>
      </c>
      <c r="J46"/>
    </row>
    <row r="47" spans="1:10" x14ac:dyDescent="0.2">
      <c r="A47" s="65" t="s">
        <v>52</v>
      </c>
      <c r="B47" s="59">
        <v>2193</v>
      </c>
      <c r="C47" s="59">
        <v>12</v>
      </c>
      <c r="D47" s="59">
        <v>26</v>
      </c>
      <c r="E47" s="59">
        <v>25</v>
      </c>
      <c r="F47" s="59">
        <v>254</v>
      </c>
      <c r="G47" s="59">
        <v>16</v>
      </c>
      <c r="H47" s="16">
        <v>211</v>
      </c>
      <c r="J47"/>
    </row>
    <row r="48" spans="1:10" x14ac:dyDescent="0.2">
      <c r="A48" s="65" t="s">
        <v>53</v>
      </c>
      <c r="B48" s="59">
        <v>936</v>
      </c>
      <c r="C48" s="59">
        <v>9</v>
      </c>
      <c r="D48" s="59">
        <v>1</v>
      </c>
      <c r="E48" s="59">
        <v>14</v>
      </c>
      <c r="F48" s="59">
        <v>100</v>
      </c>
      <c r="G48" s="59">
        <v>7</v>
      </c>
      <c r="H48" s="16">
        <v>88</v>
      </c>
      <c r="J48"/>
    </row>
    <row r="49" spans="1:10" x14ac:dyDescent="0.2">
      <c r="A49" s="65" t="s">
        <v>54</v>
      </c>
      <c r="B49" s="59">
        <v>586</v>
      </c>
      <c r="C49" s="59">
        <v>2</v>
      </c>
      <c r="D49" s="59">
        <v>2</v>
      </c>
      <c r="E49" s="59">
        <v>21</v>
      </c>
      <c r="F49" s="59">
        <v>97</v>
      </c>
      <c r="G49" s="59">
        <v>3</v>
      </c>
      <c r="H49" s="16">
        <v>47</v>
      </c>
      <c r="J49"/>
    </row>
    <row r="50" spans="1:10" x14ac:dyDescent="0.2">
      <c r="A50" s="65" t="s">
        <v>55</v>
      </c>
      <c r="B50" s="59">
        <v>1527</v>
      </c>
      <c r="C50" s="59">
        <v>11</v>
      </c>
      <c r="D50" s="59">
        <v>11</v>
      </c>
      <c r="E50" s="59">
        <v>43</v>
      </c>
      <c r="F50" s="59">
        <v>196</v>
      </c>
      <c r="G50" s="59">
        <v>9</v>
      </c>
      <c r="H50" s="16">
        <v>132</v>
      </c>
      <c r="J50"/>
    </row>
    <row r="51" spans="1:10" ht="12.75" customHeight="1" x14ac:dyDescent="0.2">
      <c r="A51" s="65" t="s">
        <v>57</v>
      </c>
      <c r="B51" s="59">
        <v>2340</v>
      </c>
      <c r="C51" s="59">
        <v>18</v>
      </c>
      <c r="D51" s="59">
        <v>78</v>
      </c>
      <c r="E51" s="59">
        <v>77</v>
      </c>
      <c r="F51" s="59">
        <v>276</v>
      </c>
      <c r="G51" s="59">
        <v>16</v>
      </c>
      <c r="H51" s="16">
        <v>214</v>
      </c>
      <c r="J51"/>
    </row>
    <row r="52" spans="1:10" x14ac:dyDescent="0.2">
      <c r="A52" s="65" t="s">
        <v>58</v>
      </c>
      <c r="B52" s="59">
        <v>5189</v>
      </c>
      <c r="C52" s="59">
        <v>91</v>
      </c>
      <c r="D52" s="59">
        <v>51</v>
      </c>
      <c r="E52" s="59">
        <v>18</v>
      </c>
      <c r="F52" s="59">
        <v>385</v>
      </c>
      <c r="G52" s="59">
        <v>32</v>
      </c>
      <c r="H52" s="16">
        <v>254</v>
      </c>
      <c r="J52"/>
    </row>
    <row r="53" spans="1:10" ht="14.25" x14ac:dyDescent="0.25">
      <c r="A53" s="68" t="s">
        <v>167</v>
      </c>
      <c r="B53" s="82"/>
      <c r="C53" s="83"/>
      <c r="D53" s="83"/>
      <c r="E53" s="83"/>
      <c r="F53" s="83"/>
      <c r="G53" s="83"/>
      <c r="H53" s="85"/>
    </row>
    <row r="54" spans="1:10" x14ac:dyDescent="0.2">
      <c r="A54" s="65" t="s">
        <v>59</v>
      </c>
      <c r="B54" s="59">
        <v>422</v>
      </c>
      <c r="C54" s="59">
        <v>6</v>
      </c>
      <c r="D54" s="59">
        <v>11</v>
      </c>
      <c r="E54" s="59">
        <v>61</v>
      </c>
      <c r="F54" s="59">
        <v>51</v>
      </c>
      <c r="G54" s="59">
        <v>3</v>
      </c>
      <c r="H54" s="16">
        <v>72</v>
      </c>
      <c r="J54"/>
    </row>
    <row r="55" spans="1:10" x14ac:dyDescent="0.2">
      <c r="A55" s="65" t="s">
        <v>60</v>
      </c>
      <c r="B55" s="59">
        <v>3885</v>
      </c>
      <c r="C55" s="59">
        <v>79</v>
      </c>
      <c r="D55" s="59">
        <v>58</v>
      </c>
      <c r="E55" s="59">
        <v>57</v>
      </c>
      <c r="F55" s="59">
        <v>327</v>
      </c>
      <c r="G55" s="59">
        <v>9</v>
      </c>
      <c r="H55" s="16">
        <v>354</v>
      </c>
      <c r="J55"/>
    </row>
    <row r="56" spans="1:10" x14ac:dyDescent="0.2">
      <c r="A56" s="65" t="s">
        <v>61</v>
      </c>
      <c r="B56" s="59">
        <v>60</v>
      </c>
      <c r="C56" s="59"/>
      <c r="D56" s="59">
        <v>3</v>
      </c>
      <c r="E56" s="59">
        <v>20</v>
      </c>
      <c r="F56" s="59">
        <v>4</v>
      </c>
      <c r="G56" s="59"/>
      <c r="H56" s="16">
        <v>14</v>
      </c>
      <c r="J56"/>
    </row>
    <row r="57" spans="1:10" x14ac:dyDescent="0.2">
      <c r="A57" s="65" t="s">
        <v>62</v>
      </c>
      <c r="B57" s="59">
        <v>370</v>
      </c>
      <c r="C57" s="59">
        <v>5</v>
      </c>
      <c r="D57" s="59">
        <v>4</v>
      </c>
      <c r="E57" s="59">
        <v>52</v>
      </c>
      <c r="F57" s="59">
        <v>50</v>
      </c>
      <c r="G57" s="59">
        <v>4</v>
      </c>
      <c r="H57" s="16">
        <v>60</v>
      </c>
      <c r="J57"/>
    </row>
    <row r="58" spans="1:10" x14ac:dyDescent="0.2">
      <c r="A58" s="65" t="s">
        <v>63</v>
      </c>
      <c r="B58" s="59">
        <v>503</v>
      </c>
      <c r="C58" s="59">
        <v>3</v>
      </c>
      <c r="D58" s="59">
        <v>4</v>
      </c>
      <c r="E58" s="59">
        <v>47</v>
      </c>
      <c r="F58" s="59">
        <v>74</v>
      </c>
      <c r="G58" s="59">
        <v>1</v>
      </c>
      <c r="H58" s="16">
        <v>69</v>
      </c>
      <c r="J58"/>
    </row>
    <row r="59" spans="1:10" x14ac:dyDescent="0.2">
      <c r="A59" s="65" t="s">
        <v>64</v>
      </c>
      <c r="B59" s="59">
        <v>1262</v>
      </c>
      <c r="C59" s="59">
        <v>5</v>
      </c>
      <c r="D59" s="59">
        <v>14</v>
      </c>
      <c r="E59" s="59">
        <v>107</v>
      </c>
      <c r="F59" s="59">
        <v>137</v>
      </c>
      <c r="G59" s="59">
        <v>8</v>
      </c>
      <c r="H59" s="16">
        <v>172</v>
      </c>
      <c r="J59"/>
    </row>
    <row r="60" spans="1:10" x14ac:dyDescent="0.2">
      <c r="A60" s="65" t="s">
        <v>65</v>
      </c>
      <c r="B60" s="59">
        <v>938</v>
      </c>
      <c r="C60" s="59">
        <v>20</v>
      </c>
      <c r="D60" s="59">
        <v>21</v>
      </c>
      <c r="E60" s="59">
        <v>102</v>
      </c>
      <c r="F60" s="59">
        <v>131</v>
      </c>
      <c r="G60" s="59">
        <v>6</v>
      </c>
      <c r="H60" s="16">
        <v>145</v>
      </c>
      <c r="J60"/>
    </row>
    <row r="61" spans="1:10" x14ac:dyDescent="0.2">
      <c r="A61" s="65" t="s">
        <v>66</v>
      </c>
      <c r="B61" s="59">
        <v>1693</v>
      </c>
      <c r="C61" s="59">
        <v>22</v>
      </c>
      <c r="D61" s="59">
        <v>31</v>
      </c>
      <c r="E61" s="59">
        <v>295</v>
      </c>
      <c r="F61" s="59">
        <v>191</v>
      </c>
      <c r="G61" s="59">
        <v>9</v>
      </c>
      <c r="H61" s="16">
        <v>258</v>
      </c>
      <c r="J61"/>
    </row>
    <row r="62" spans="1:10" x14ac:dyDescent="0.2">
      <c r="A62" s="65" t="s">
        <v>67</v>
      </c>
      <c r="B62" s="59">
        <v>653</v>
      </c>
      <c r="C62" s="59">
        <v>4</v>
      </c>
      <c r="D62" s="59">
        <v>11</v>
      </c>
      <c r="E62" s="59">
        <v>81</v>
      </c>
      <c r="F62" s="59">
        <v>81</v>
      </c>
      <c r="G62" s="59">
        <v>5</v>
      </c>
      <c r="H62" s="16">
        <v>107</v>
      </c>
      <c r="J62"/>
    </row>
    <row r="63" spans="1:10" ht="14.25" x14ac:dyDescent="0.25">
      <c r="A63" s="68" t="s">
        <v>168</v>
      </c>
      <c r="B63" s="82"/>
      <c r="C63" s="83"/>
      <c r="D63" s="83"/>
      <c r="E63" s="83"/>
      <c r="F63" s="83"/>
      <c r="G63" s="83"/>
      <c r="H63" s="85"/>
    </row>
    <row r="64" spans="1:10" x14ac:dyDescent="0.2">
      <c r="A64" s="65" t="s">
        <v>68</v>
      </c>
      <c r="B64" s="59">
        <v>2649</v>
      </c>
      <c r="C64" s="59">
        <v>97</v>
      </c>
      <c r="D64" s="59">
        <v>61</v>
      </c>
      <c r="E64" s="59">
        <v>35</v>
      </c>
      <c r="F64" s="59">
        <v>177</v>
      </c>
      <c r="G64" s="59">
        <v>8</v>
      </c>
      <c r="H64" s="16">
        <v>250</v>
      </c>
      <c r="J64"/>
    </row>
    <row r="65" spans="1:10" x14ac:dyDescent="0.2">
      <c r="A65" s="65" t="s">
        <v>69</v>
      </c>
      <c r="B65" s="59">
        <v>1741</v>
      </c>
      <c r="C65" s="59">
        <v>121</v>
      </c>
      <c r="D65" s="59">
        <v>77</v>
      </c>
      <c r="E65" s="59">
        <v>45</v>
      </c>
      <c r="F65" s="59">
        <v>133</v>
      </c>
      <c r="G65" s="59">
        <v>228</v>
      </c>
      <c r="H65" s="16">
        <v>464</v>
      </c>
      <c r="J65"/>
    </row>
    <row r="66" spans="1:10" x14ac:dyDescent="0.2">
      <c r="A66" s="65" t="s">
        <v>70</v>
      </c>
      <c r="B66" s="59">
        <v>1394</v>
      </c>
      <c r="C66" s="59">
        <v>12</v>
      </c>
      <c r="D66" s="59">
        <v>20</v>
      </c>
      <c r="E66" s="59">
        <v>86</v>
      </c>
      <c r="F66" s="59">
        <v>140</v>
      </c>
      <c r="G66" s="59">
        <v>5</v>
      </c>
      <c r="H66" s="16">
        <v>157</v>
      </c>
      <c r="J66"/>
    </row>
    <row r="67" spans="1:10" x14ac:dyDescent="0.2">
      <c r="A67" s="65" t="s">
        <v>71</v>
      </c>
      <c r="B67" s="59">
        <v>1533</v>
      </c>
      <c r="C67" s="59">
        <v>53</v>
      </c>
      <c r="D67" s="59">
        <v>18</v>
      </c>
      <c r="E67" s="59">
        <v>63</v>
      </c>
      <c r="F67" s="59">
        <v>171</v>
      </c>
      <c r="G67" s="59">
        <v>7</v>
      </c>
      <c r="H67" s="16">
        <v>159</v>
      </c>
      <c r="J67"/>
    </row>
    <row r="68" spans="1:10" x14ac:dyDescent="0.2">
      <c r="A68" s="65" t="s">
        <v>72</v>
      </c>
      <c r="B68" s="59">
        <v>907</v>
      </c>
      <c r="C68" s="59">
        <v>12</v>
      </c>
      <c r="D68" s="59">
        <v>5</v>
      </c>
      <c r="E68" s="59">
        <v>75</v>
      </c>
      <c r="F68" s="59">
        <v>114</v>
      </c>
      <c r="G68" s="59">
        <v>7</v>
      </c>
      <c r="H68" s="16">
        <v>88</v>
      </c>
      <c r="J68"/>
    </row>
    <row r="69" spans="1:10" x14ac:dyDescent="0.2">
      <c r="A69" s="65" t="s">
        <v>73</v>
      </c>
      <c r="B69" s="59">
        <v>1616</v>
      </c>
      <c r="C69" s="59">
        <v>43</v>
      </c>
      <c r="D69" s="59">
        <v>16</v>
      </c>
      <c r="E69" s="59">
        <v>31</v>
      </c>
      <c r="F69" s="59">
        <v>153</v>
      </c>
      <c r="G69" s="59">
        <v>6</v>
      </c>
      <c r="H69" s="16">
        <v>111</v>
      </c>
      <c r="J69"/>
    </row>
    <row r="70" spans="1:10" x14ac:dyDescent="0.2">
      <c r="A70" s="65" t="s">
        <v>74</v>
      </c>
      <c r="B70" s="59">
        <v>4609</v>
      </c>
      <c r="C70" s="59">
        <v>256</v>
      </c>
      <c r="D70" s="59">
        <v>87</v>
      </c>
      <c r="E70" s="59">
        <v>53</v>
      </c>
      <c r="F70" s="59">
        <v>360</v>
      </c>
      <c r="G70" s="59">
        <v>9</v>
      </c>
      <c r="H70" s="16">
        <v>384</v>
      </c>
      <c r="J70"/>
    </row>
    <row r="71" spans="1:10" x14ac:dyDescent="0.2">
      <c r="A71" s="65" t="s">
        <v>75</v>
      </c>
      <c r="B71" s="58">
        <v>1743</v>
      </c>
      <c r="C71" s="21">
        <v>78</v>
      </c>
      <c r="D71" s="21">
        <v>11</v>
      </c>
      <c r="E71" s="21">
        <v>67</v>
      </c>
      <c r="F71" s="21">
        <v>188</v>
      </c>
      <c r="G71" s="21">
        <v>8</v>
      </c>
      <c r="H71" s="22">
        <v>238</v>
      </c>
      <c r="J71"/>
    </row>
    <row r="72" spans="1:10" ht="14.25" x14ac:dyDescent="0.25">
      <c r="A72" s="68" t="s">
        <v>85</v>
      </c>
      <c r="B72" s="82"/>
      <c r="C72" s="83"/>
      <c r="D72" s="83"/>
      <c r="E72" s="83"/>
      <c r="F72" s="83"/>
      <c r="G72" s="83"/>
      <c r="H72" s="85"/>
    </row>
    <row r="73" spans="1:10" x14ac:dyDescent="0.2">
      <c r="A73" s="65" t="s">
        <v>76</v>
      </c>
      <c r="B73" s="59">
        <v>557</v>
      </c>
      <c r="C73" s="59">
        <v>36</v>
      </c>
      <c r="D73" s="59">
        <v>4</v>
      </c>
      <c r="E73" s="59">
        <v>39</v>
      </c>
      <c r="F73" s="59">
        <v>100</v>
      </c>
      <c r="G73" s="59"/>
      <c r="H73" s="16">
        <v>63</v>
      </c>
      <c r="J73"/>
    </row>
    <row r="74" spans="1:10" x14ac:dyDescent="0.2">
      <c r="A74" s="65" t="s">
        <v>77</v>
      </c>
      <c r="B74" s="59">
        <v>2279</v>
      </c>
      <c r="C74" s="59">
        <v>60</v>
      </c>
      <c r="D74" s="59">
        <v>36</v>
      </c>
      <c r="E74" s="59">
        <v>55</v>
      </c>
      <c r="F74" s="59">
        <v>299</v>
      </c>
      <c r="G74" s="59">
        <v>10</v>
      </c>
      <c r="H74" s="16">
        <v>222</v>
      </c>
      <c r="J74"/>
    </row>
    <row r="75" spans="1:10" x14ac:dyDescent="0.2">
      <c r="A75" s="65" t="s">
        <v>78</v>
      </c>
      <c r="B75" s="59">
        <v>2988</v>
      </c>
      <c r="C75" s="59">
        <v>15</v>
      </c>
      <c r="D75" s="59">
        <v>24</v>
      </c>
      <c r="E75" s="59">
        <v>25</v>
      </c>
      <c r="F75" s="59">
        <v>328</v>
      </c>
      <c r="G75" s="59">
        <v>18</v>
      </c>
      <c r="H75" s="16">
        <v>150</v>
      </c>
      <c r="J75"/>
    </row>
    <row r="76" spans="1:10" x14ac:dyDescent="0.2">
      <c r="A76" s="65" t="s">
        <v>79</v>
      </c>
      <c r="B76" s="59">
        <v>271</v>
      </c>
      <c r="C76" s="59">
        <v>40</v>
      </c>
      <c r="D76" s="59">
        <v>36</v>
      </c>
      <c r="E76" s="59">
        <v>19</v>
      </c>
      <c r="F76" s="59">
        <v>57</v>
      </c>
      <c r="G76" s="59">
        <v>1</v>
      </c>
      <c r="H76" s="16">
        <v>66</v>
      </c>
      <c r="J76"/>
    </row>
    <row r="77" spans="1:10" x14ac:dyDescent="0.2">
      <c r="A77" s="65" t="s">
        <v>80</v>
      </c>
      <c r="B77" s="59">
        <v>1318</v>
      </c>
      <c r="C77" s="59">
        <v>26</v>
      </c>
      <c r="D77" s="59">
        <v>8</v>
      </c>
      <c r="E77" s="59">
        <v>73</v>
      </c>
      <c r="F77" s="59">
        <v>153</v>
      </c>
      <c r="G77" s="59">
        <v>3</v>
      </c>
      <c r="H77" s="16">
        <v>153</v>
      </c>
      <c r="J77"/>
    </row>
    <row r="78" spans="1:10" x14ac:dyDescent="0.2">
      <c r="A78" s="65" t="s">
        <v>81</v>
      </c>
      <c r="B78" s="59">
        <v>1863</v>
      </c>
      <c r="C78" s="59">
        <v>26</v>
      </c>
      <c r="D78" s="59">
        <v>10</v>
      </c>
      <c r="E78" s="59">
        <v>29</v>
      </c>
      <c r="F78" s="59">
        <v>257</v>
      </c>
      <c r="G78" s="59">
        <v>8</v>
      </c>
      <c r="H78" s="16">
        <v>149</v>
      </c>
      <c r="J78"/>
    </row>
    <row r="79" spans="1:10" x14ac:dyDescent="0.2">
      <c r="A79" s="65" t="s">
        <v>82</v>
      </c>
      <c r="B79" s="59">
        <v>1242</v>
      </c>
      <c r="C79" s="59">
        <v>100</v>
      </c>
      <c r="D79" s="59">
        <v>23</v>
      </c>
      <c r="E79" s="59">
        <v>51</v>
      </c>
      <c r="F79" s="59">
        <v>149</v>
      </c>
      <c r="G79" s="59">
        <v>9</v>
      </c>
      <c r="H79" s="16">
        <v>127</v>
      </c>
      <c r="J79"/>
    </row>
    <row r="80" spans="1:10" x14ac:dyDescent="0.2">
      <c r="A80" s="65" t="s">
        <v>83</v>
      </c>
      <c r="B80" s="59">
        <v>3637</v>
      </c>
      <c r="C80" s="59">
        <v>257</v>
      </c>
      <c r="D80" s="59">
        <v>32</v>
      </c>
      <c r="E80" s="59">
        <v>45</v>
      </c>
      <c r="F80" s="59">
        <v>401</v>
      </c>
      <c r="G80" s="59">
        <v>21</v>
      </c>
      <c r="H80" s="16">
        <v>248</v>
      </c>
      <c r="J80"/>
    </row>
    <row r="81" spans="1:10" x14ac:dyDescent="0.2">
      <c r="A81" s="65" t="s">
        <v>84</v>
      </c>
      <c r="B81" s="59">
        <v>1997</v>
      </c>
      <c r="C81" s="59">
        <v>14</v>
      </c>
      <c r="D81" s="59">
        <v>13</v>
      </c>
      <c r="E81" s="59">
        <v>27</v>
      </c>
      <c r="F81" s="59">
        <v>276</v>
      </c>
      <c r="G81" s="59">
        <v>14</v>
      </c>
      <c r="H81" s="16">
        <v>152</v>
      </c>
      <c r="J81"/>
    </row>
    <row r="82" spans="1:10" x14ac:dyDescent="0.2">
      <c r="A82" s="65" t="s">
        <v>85</v>
      </c>
      <c r="B82" s="59">
        <v>8975</v>
      </c>
      <c r="C82" s="59">
        <v>109</v>
      </c>
      <c r="D82" s="59">
        <v>204</v>
      </c>
      <c r="E82" s="59">
        <v>21</v>
      </c>
      <c r="F82" s="59">
        <v>928</v>
      </c>
      <c r="G82" s="59">
        <v>47</v>
      </c>
      <c r="H82" s="16">
        <v>453</v>
      </c>
      <c r="J82"/>
    </row>
    <row r="83" spans="1:10" x14ac:dyDescent="0.2">
      <c r="A83" s="65" t="s">
        <v>86</v>
      </c>
      <c r="B83" s="59">
        <v>853</v>
      </c>
      <c r="C83" s="59">
        <v>56</v>
      </c>
      <c r="D83" s="59">
        <v>5</v>
      </c>
      <c r="E83" s="59">
        <v>16</v>
      </c>
      <c r="F83" s="59">
        <v>110</v>
      </c>
      <c r="G83" s="59">
        <v>5</v>
      </c>
      <c r="H83" s="16">
        <v>87</v>
      </c>
      <c r="J83"/>
    </row>
    <row r="84" spans="1:10" x14ac:dyDescent="0.2">
      <c r="A84" s="65" t="s">
        <v>87</v>
      </c>
      <c r="B84" s="59">
        <v>2978</v>
      </c>
      <c r="C84" s="59">
        <v>37</v>
      </c>
      <c r="D84" s="59">
        <v>27</v>
      </c>
      <c r="E84" s="59">
        <v>14</v>
      </c>
      <c r="F84" s="59">
        <v>302</v>
      </c>
      <c r="G84" s="59">
        <v>15</v>
      </c>
      <c r="H84" s="16">
        <v>190</v>
      </c>
      <c r="J84"/>
    </row>
    <row r="85" spans="1:10" x14ac:dyDescent="0.2">
      <c r="A85" s="65" t="s">
        <v>88</v>
      </c>
      <c r="B85" s="59">
        <v>931</v>
      </c>
      <c r="C85" s="59">
        <v>2</v>
      </c>
      <c r="D85" s="59">
        <v>4</v>
      </c>
      <c r="E85" s="59">
        <v>12</v>
      </c>
      <c r="F85" s="59">
        <v>136</v>
      </c>
      <c r="G85" s="59">
        <v>6</v>
      </c>
      <c r="H85" s="16">
        <v>46</v>
      </c>
      <c r="J85"/>
    </row>
    <row r="86" spans="1:10" x14ac:dyDescent="0.2">
      <c r="A86" s="65" t="s">
        <v>89</v>
      </c>
      <c r="B86" s="59">
        <v>527</v>
      </c>
      <c r="C86" s="59">
        <v>2</v>
      </c>
      <c r="D86" s="59">
        <v>5</v>
      </c>
      <c r="E86" s="59">
        <v>79</v>
      </c>
      <c r="F86" s="59">
        <v>104</v>
      </c>
      <c r="G86" s="59">
        <v>3</v>
      </c>
      <c r="H86" s="16">
        <v>56</v>
      </c>
      <c r="J86"/>
    </row>
    <row r="87" spans="1:10" x14ac:dyDescent="0.2">
      <c r="A87" s="65" t="s">
        <v>90</v>
      </c>
      <c r="B87" s="58">
        <v>2900</v>
      </c>
      <c r="C87" s="21">
        <v>63</v>
      </c>
      <c r="D87" s="21">
        <v>22</v>
      </c>
      <c r="E87" s="21">
        <v>35</v>
      </c>
      <c r="F87" s="21">
        <v>353</v>
      </c>
      <c r="G87" s="21">
        <v>14</v>
      </c>
      <c r="H87" s="22">
        <v>167</v>
      </c>
      <c r="J87"/>
    </row>
    <row r="88" spans="1:10" ht="14.25" x14ac:dyDescent="0.25">
      <c r="A88" s="68" t="s">
        <v>169</v>
      </c>
      <c r="B88" s="82"/>
      <c r="C88" s="83"/>
      <c r="D88" s="83"/>
      <c r="E88" s="83"/>
      <c r="F88" s="83"/>
      <c r="G88" s="83"/>
      <c r="H88" s="85"/>
    </row>
    <row r="89" spans="1:10" x14ac:dyDescent="0.2">
      <c r="A89" s="65" t="s">
        <v>91</v>
      </c>
      <c r="B89" s="59">
        <v>1922</v>
      </c>
      <c r="C89" s="59">
        <v>8</v>
      </c>
      <c r="D89" s="59">
        <v>15</v>
      </c>
      <c r="E89" s="59">
        <v>57</v>
      </c>
      <c r="F89" s="59">
        <v>280</v>
      </c>
      <c r="G89" s="59">
        <v>9</v>
      </c>
      <c r="H89" s="16">
        <v>125</v>
      </c>
      <c r="J89"/>
    </row>
    <row r="90" spans="1:10" x14ac:dyDescent="0.2">
      <c r="A90" s="65" t="s">
        <v>92</v>
      </c>
      <c r="B90" s="59">
        <v>209</v>
      </c>
      <c r="C90" s="59">
        <v>1</v>
      </c>
      <c r="D90" s="59">
        <v>4</v>
      </c>
      <c r="E90" s="59">
        <v>37</v>
      </c>
      <c r="F90" s="59">
        <v>55</v>
      </c>
      <c r="G90" s="59"/>
      <c r="H90" s="16">
        <v>34</v>
      </c>
      <c r="J90"/>
    </row>
    <row r="91" spans="1:10" x14ac:dyDescent="0.2">
      <c r="A91" s="65" t="s">
        <v>93</v>
      </c>
      <c r="B91" s="59">
        <v>369</v>
      </c>
      <c r="C91" s="59">
        <v>2</v>
      </c>
      <c r="D91" s="59">
        <v>9</v>
      </c>
      <c r="E91" s="59">
        <v>112</v>
      </c>
      <c r="F91" s="59">
        <v>64</v>
      </c>
      <c r="G91" s="59">
        <v>3</v>
      </c>
      <c r="H91" s="16">
        <v>74</v>
      </c>
      <c r="J91"/>
    </row>
    <row r="92" spans="1:10" x14ac:dyDescent="0.2">
      <c r="A92" s="65" t="s">
        <v>94</v>
      </c>
      <c r="B92" s="59">
        <v>2652</v>
      </c>
      <c r="C92" s="59">
        <v>20</v>
      </c>
      <c r="D92" s="59">
        <v>22</v>
      </c>
      <c r="E92" s="59">
        <v>62</v>
      </c>
      <c r="F92" s="59">
        <v>481</v>
      </c>
      <c r="G92" s="59">
        <v>17</v>
      </c>
      <c r="H92" s="16">
        <v>231</v>
      </c>
      <c r="J92"/>
    </row>
    <row r="93" spans="1:10" x14ac:dyDescent="0.2">
      <c r="A93" s="65" t="s">
        <v>95</v>
      </c>
      <c r="B93" s="59">
        <v>2460</v>
      </c>
      <c r="C93" s="59">
        <v>25</v>
      </c>
      <c r="D93" s="59">
        <v>41</v>
      </c>
      <c r="E93" s="59">
        <v>43</v>
      </c>
      <c r="F93" s="59">
        <v>306</v>
      </c>
      <c r="G93" s="59">
        <v>11</v>
      </c>
      <c r="H93" s="16">
        <v>219</v>
      </c>
      <c r="J93"/>
    </row>
    <row r="94" spans="1:10" x14ac:dyDescent="0.2">
      <c r="A94" s="65" t="s">
        <v>96</v>
      </c>
      <c r="B94" s="59">
        <v>1448</v>
      </c>
      <c r="C94" s="59">
        <v>31</v>
      </c>
      <c r="D94" s="59">
        <v>14</v>
      </c>
      <c r="E94" s="59">
        <v>36</v>
      </c>
      <c r="F94" s="59">
        <v>236</v>
      </c>
      <c r="G94" s="59">
        <v>9</v>
      </c>
      <c r="H94" s="16">
        <v>133</v>
      </c>
      <c r="J94"/>
    </row>
    <row r="95" spans="1:10" x14ac:dyDescent="0.2">
      <c r="A95" s="65" t="s">
        <v>97</v>
      </c>
      <c r="B95" s="59">
        <v>36</v>
      </c>
      <c r="C95" s="59"/>
      <c r="D95" s="59">
        <v>1</v>
      </c>
      <c r="E95" s="59">
        <v>9</v>
      </c>
      <c r="F95" s="59">
        <v>7</v>
      </c>
      <c r="G95" s="59"/>
      <c r="H95" s="16">
        <v>10</v>
      </c>
      <c r="J95"/>
    </row>
    <row r="96" spans="1:10" x14ac:dyDescent="0.2">
      <c r="A96" s="65" t="s">
        <v>98</v>
      </c>
      <c r="B96" s="59">
        <v>782</v>
      </c>
      <c r="C96" s="59">
        <v>6</v>
      </c>
      <c r="D96" s="59">
        <v>6</v>
      </c>
      <c r="E96" s="59">
        <v>65</v>
      </c>
      <c r="F96" s="59">
        <v>129</v>
      </c>
      <c r="G96" s="59">
        <v>9</v>
      </c>
      <c r="H96" s="16">
        <v>75</v>
      </c>
      <c r="J96"/>
    </row>
    <row r="97" spans="1:10" x14ac:dyDescent="0.2">
      <c r="A97" s="65" t="s">
        <v>99</v>
      </c>
      <c r="B97" s="59">
        <v>3121</v>
      </c>
      <c r="C97" s="59">
        <v>44</v>
      </c>
      <c r="D97" s="59">
        <v>17</v>
      </c>
      <c r="E97" s="59">
        <v>35</v>
      </c>
      <c r="F97" s="59">
        <v>399</v>
      </c>
      <c r="G97" s="59">
        <v>25</v>
      </c>
      <c r="H97" s="16">
        <v>175</v>
      </c>
      <c r="J97"/>
    </row>
    <row r="98" spans="1:10" x14ac:dyDescent="0.2">
      <c r="A98" s="65" t="s">
        <v>100</v>
      </c>
      <c r="B98" s="59">
        <v>1120</v>
      </c>
      <c r="C98" s="59">
        <v>28</v>
      </c>
      <c r="D98" s="59">
        <v>10</v>
      </c>
      <c r="E98" s="59">
        <v>39</v>
      </c>
      <c r="F98" s="59">
        <v>201</v>
      </c>
      <c r="G98" s="59">
        <v>7</v>
      </c>
      <c r="H98" s="16">
        <v>107</v>
      </c>
      <c r="J98"/>
    </row>
    <row r="99" spans="1:10" x14ac:dyDescent="0.2">
      <c r="A99" s="64" t="s">
        <v>101</v>
      </c>
      <c r="B99" s="58">
        <v>298</v>
      </c>
      <c r="C99" s="21"/>
      <c r="D99" s="21"/>
      <c r="E99" s="21">
        <v>31</v>
      </c>
      <c r="F99" s="21">
        <v>38</v>
      </c>
      <c r="G99" s="21">
        <v>1</v>
      </c>
      <c r="H99" s="22">
        <v>42</v>
      </c>
      <c r="J99"/>
    </row>
    <row r="100" spans="1:10" ht="14.25" x14ac:dyDescent="0.25">
      <c r="A100" s="68" t="s">
        <v>170</v>
      </c>
      <c r="B100" s="82"/>
      <c r="C100" s="83"/>
      <c r="D100" s="83"/>
      <c r="E100" s="83"/>
      <c r="F100" s="83"/>
      <c r="G100" s="83"/>
      <c r="H100" s="85"/>
    </row>
    <row r="101" spans="1:10" x14ac:dyDescent="0.2">
      <c r="A101" s="65" t="s">
        <v>102</v>
      </c>
      <c r="B101" s="59">
        <v>784</v>
      </c>
      <c r="C101" s="59">
        <v>11</v>
      </c>
      <c r="D101" s="59">
        <v>14</v>
      </c>
      <c r="E101" s="59">
        <v>55</v>
      </c>
      <c r="F101" s="59">
        <v>143</v>
      </c>
      <c r="G101" s="59">
        <v>2</v>
      </c>
      <c r="H101" s="16">
        <v>72</v>
      </c>
      <c r="J101"/>
    </row>
    <row r="102" spans="1:10" x14ac:dyDescent="0.2">
      <c r="A102" s="65" t="s">
        <v>103</v>
      </c>
      <c r="B102" s="59">
        <v>703</v>
      </c>
      <c r="C102" s="59">
        <v>23</v>
      </c>
      <c r="D102" s="59">
        <v>3</v>
      </c>
      <c r="E102" s="59">
        <v>59</v>
      </c>
      <c r="F102" s="59">
        <v>102</v>
      </c>
      <c r="G102" s="59">
        <v>1</v>
      </c>
      <c r="H102" s="16">
        <v>75</v>
      </c>
      <c r="J102"/>
    </row>
    <row r="103" spans="1:10" ht="12.75" customHeight="1" x14ac:dyDescent="0.2">
      <c r="A103" s="65" t="s">
        <v>104</v>
      </c>
      <c r="B103" s="59">
        <v>3652</v>
      </c>
      <c r="C103" s="59">
        <v>138</v>
      </c>
      <c r="D103" s="59">
        <v>25</v>
      </c>
      <c r="E103" s="59">
        <v>20</v>
      </c>
      <c r="F103" s="59">
        <v>469</v>
      </c>
      <c r="G103" s="59">
        <v>23</v>
      </c>
      <c r="H103" s="16">
        <v>264</v>
      </c>
      <c r="J103"/>
    </row>
    <row r="104" spans="1:10" ht="12.75" customHeight="1" x14ac:dyDescent="0.2">
      <c r="A104" s="65" t="s">
        <v>105</v>
      </c>
      <c r="B104" s="59">
        <v>604</v>
      </c>
      <c r="C104" s="59">
        <v>14</v>
      </c>
      <c r="D104" s="59">
        <v>13</v>
      </c>
      <c r="E104" s="59">
        <v>69</v>
      </c>
      <c r="F104" s="59">
        <v>82</v>
      </c>
      <c r="G104" s="59">
        <v>1</v>
      </c>
      <c r="H104" s="16">
        <v>92</v>
      </c>
      <c r="J104"/>
    </row>
    <row r="105" spans="1:10" x14ac:dyDescent="0.2">
      <c r="A105" s="65" t="s">
        <v>106</v>
      </c>
      <c r="B105" s="59">
        <v>958</v>
      </c>
      <c r="C105" s="59">
        <v>10</v>
      </c>
      <c r="D105" s="59">
        <v>5</v>
      </c>
      <c r="E105" s="59">
        <v>91</v>
      </c>
      <c r="F105" s="59">
        <v>148</v>
      </c>
      <c r="G105" s="59">
        <v>7</v>
      </c>
      <c r="H105" s="16">
        <v>89</v>
      </c>
      <c r="J105"/>
    </row>
    <row r="106" spans="1:10" x14ac:dyDescent="0.2">
      <c r="A106" s="65" t="s">
        <v>107</v>
      </c>
      <c r="B106" s="59">
        <v>2077</v>
      </c>
      <c r="C106" s="59">
        <v>9</v>
      </c>
      <c r="D106" s="59">
        <v>15</v>
      </c>
      <c r="E106" s="59">
        <v>73</v>
      </c>
      <c r="F106" s="59">
        <v>298</v>
      </c>
      <c r="G106" s="59">
        <v>5</v>
      </c>
      <c r="H106" s="16">
        <v>158</v>
      </c>
      <c r="J106"/>
    </row>
    <row r="107" spans="1:10" x14ac:dyDescent="0.2">
      <c r="A107" s="65" t="s">
        <v>108</v>
      </c>
      <c r="B107" s="59">
        <v>715</v>
      </c>
      <c r="C107" s="59">
        <v>9</v>
      </c>
      <c r="D107" s="59">
        <v>7</v>
      </c>
      <c r="E107" s="59">
        <v>78</v>
      </c>
      <c r="F107" s="59">
        <v>118</v>
      </c>
      <c r="G107" s="59">
        <v>3</v>
      </c>
      <c r="H107" s="16">
        <v>80</v>
      </c>
      <c r="J107"/>
    </row>
    <row r="108" spans="1:10" x14ac:dyDescent="0.2">
      <c r="A108" s="65" t="s">
        <v>109</v>
      </c>
      <c r="B108" s="59">
        <v>992</v>
      </c>
      <c r="C108" s="59">
        <v>1</v>
      </c>
      <c r="D108" s="59">
        <v>11</v>
      </c>
      <c r="E108" s="59">
        <v>91</v>
      </c>
      <c r="F108" s="59">
        <v>134</v>
      </c>
      <c r="G108" s="59">
        <v>4</v>
      </c>
      <c r="H108" s="16">
        <v>108</v>
      </c>
      <c r="J108"/>
    </row>
    <row r="109" spans="1:10" x14ac:dyDescent="0.2">
      <c r="A109" s="65" t="s">
        <v>110</v>
      </c>
      <c r="B109" s="59">
        <v>762</v>
      </c>
      <c r="C109" s="59"/>
      <c r="D109" s="59">
        <v>4</v>
      </c>
      <c r="E109" s="59">
        <v>50</v>
      </c>
      <c r="F109" s="59">
        <v>130</v>
      </c>
      <c r="G109" s="59">
        <v>3</v>
      </c>
      <c r="H109" s="16">
        <v>68</v>
      </c>
      <c r="J109"/>
    </row>
    <row r="110" spans="1:10" x14ac:dyDescent="0.2">
      <c r="A110" s="65" t="s">
        <v>111</v>
      </c>
      <c r="B110" s="59">
        <v>813</v>
      </c>
      <c r="C110" s="59">
        <v>52</v>
      </c>
      <c r="D110" s="59">
        <v>9</v>
      </c>
      <c r="E110" s="59">
        <v>136</v>
      </c>
      <c r="F110" s="59">
        <v>136</v>
      </c>
      <c r="G110" s="59">
        <v>5</v>
      </c>
      <c r="H110" s="16">
        <v>157</v>
      </c>
      <c r="J110"/>
    </row>
    <row r="111" spans="1:10" x14ac:dyDescent="0.2">
      <c r="A111" s="65" t="s">
        <v>112</v>
      </c>
      <c r="B111" s="58">
        <v>905</v>
      </c>
      <c r="C111" s="21">
        <v>4</v>
      </c>
      <c r="D111" s="21">
        <v>9</v>
      </c>
      <c r="E111" s="21">
        <v>30</v>
      </c>
      <c r="F111" s="21">
        <v>139</v>
      </c>
      <c r="G111" s="21">
        <v>4</v>
      </c>
      <c r="H111" s="22">
        <v>65</v>
      </c>
      <c r="J111"/>
    </row>
    <row r="112" spans="1:10" ht="14.25" x14ac:dyDescent="0.25">
      <c r="A112" s="68" t="s">
        <v>171</v>
      </c>
      <c r="B112" s="82"/>
      <c r="C112" s="83"/>
      <c r="D112" s="83"/>
      <c r="E112" s="83"/>
      <c r="F112" s="83"/>
      <c r="G112" s="83"/>
      <c r="H112" s="85"/>
    </row>
    <row r="113" spans="1:10" x14ac:dyDescent="0.2">
      <c r="A113" s="65" t="s">
        <v>113</v>
      </c>
      <c r="B113" s="59">
        <v>546</v>
      </c>
      <c r="C113" s="59">
        <v>16</v>
      </c>
      <c r="D113" s="59">
        <v>8</v>
      </c>
      <c r="E113" s="59">
        <v>71</v>
      </c>
      <c r="F113" s="59">
        <v>109</v>
      </c>
      <c r="G113" s="59">
        <v>3</v>
      </c>
      <c r="H113" s="16">
        <v>100</v>
      </c>
      <c r="J113"/>
    </row>
    <row r="114" spans="1:10" x14ac:dyDescent="0.2">
      <c r="A114" s="65" t="s">
        <v>114</v>
      </c>
      <c r="B114" s="59">
        <v>230</v>
      </c>
      <c r="C114" s="59">
        <v>15</v>
      </c>
      <c r="D114" s="59">
        <v>8</v>
      </c>
      <c r="E114" s="59">
        <v>79</v>
      </c>
      <c r="F114" s="59">
        <v>37</v>
      </c>
      <c r="G114" s="59"/>
      <c r="H114" s="16">
        <v>53</v>
      </c>
      <c r="J114"/>
    </row>
    <row r="115" spans="1:10" x14ac:dyDescent="0.2">
      <c r="A115" s="65" t="s">
        <v>115</v>
      </c>
      <c r="B115" s="59">
        <v>2405</v>
      </c>
      <c r="C115" s="59">
        <v>19</v>
      </c>
      <c r="D115" s="59">
        <v>24</v>
      </c>
      <c r="E115" s="59">
        <v>42</v>
      </c>
      <c r="F115" s="59">
        <v>296</v>
      </c>
      <c r="G115" s="59">
        <v>17</v>
      </c>
      <c r="H115" s="16">
        <v>183</v>
      </c>
      <c r="J115"/>
    </row>
    <row r="116" spans="1:10" x14ac:dyDescent="0.2">
      <c r="A116" s="65" t="s">
        <v>116</v>
      </c>
      <c r="B116" s="59">
        <v>1679</v>
      </c>
      <c r="C116" s="59">
        <v>63</v>
      </c>
      <c r="D116" s="59">
        <v>37</v>
      </c>
      <c r="E116" s="59">
        <v>58</v>
      </c>
      <c r="F116" s="59">
        <v>249</v>
      </c>
      <c r="G116" s="59">
        <v>4</v>
      </c>
      <c r="H116" s="16">
        <v>232</v>
      </c>
      <c r="J116"/>
    </row>
    <row r="117" spans="1:10" x14ac:dyDescent="0.2">
      <c r="A117" s="65" t="s">
        <v>117</v>
      </c>
      <c r="B117" s="59">
        <v>683</v>
      </c>
      <c r="C117" s="59">
        <v>34</v>
      </c>
      <c r="D117" s="59">
        <v>128</v>
      </c>
      <c r="E117" s="59">
        <v>49</v>
      </c>
      <c r="F117" s="59">
        <v>90</v>
      </c>
      <c r="G117" s="59">
        <v>2</v>
      </c>
      <c r="H117" s="16">
        <v>119</v>
      </c>
      <c r="J117"/>
    </row>
    <row r="118" spans="1:10" x14ac:dyDescent="0.2">
      <c r="A118" s="65" t="s">
        <v>118</v>
      </c>
      <c r="B118" s="59">
        <v>381</v>
      </c>
      <c r="C118" s="59">
        <v>4</v>
      </c>
      <c r="D118" s="59">
        <v>2</v>
      </c>
      <c r="E118" s="59">
        <v>44</v>
      </c>
      <c r="F118" s="59">
        <v>68</v>
      </c>
      <c r="G118" s="59">
        <v>5</v>
      </c>
      <c r="H118" s="16">
        <v>63</v>
      </c>
      <c r="J118"/>
    </row>
    <row r="119" spans="1:10" x14ac:dyDescent="0.2">
      <c r="A119" s="65" t="s">
        <v>119</v>
      </c>
      <c r="B119" s="59">
        <v>308</v>
      </c>
      <c r="C119" s="59">
        <v>5</v>
      </c>
      <c r="D119" s="59"/>
      <c r="E119" s="59">
        <v>25</v>
      </c>
      <c r="F119" s="59">
        <v>45</v>
      </c>
      <c r="G119" s="59">
        <v>2</v>
      </c>
      <c r="H119" s="16">
        <v>35</v>
      </c>
      <c r="J119"/>
    </row>
    <row r="120" spans="1:10" x14ac:dyDescent="0.2">
      <c r="A120" s="65" t="s">
        <v>120</v>
      </c>
      <c r="B120" s="59">
        <v>696</v>
      </c>
      <c r="C120" s="59">
        <v>6</v>
      </c>
      <c r="D120" s="59">
        <v>4</v>
      </c>
      <c r="E120" s="59">
        <v>41</v>
      </c>
      <c r="F120" s="59">
        <v>112</v>
      </c>
      <c r="G120" s="59">
        <v>3</v>
      </c>
      <c r="H120" s="16">
        <v>106</v>
      </c>
      <c r="J120"/>
    </row>
    <row r="121" spans="1:10" x14ac:dyDescent="0.2">
      <c r="A121" s="65" t="s">
        <v>121</v>
      </c>
      <c r="B121" s="59">
        <v>828</v>
      </c>
      <c r="C121" s="59">
        <v>7</v>
      </c>
      <c r="D121" s="59">
        <v>6</v>
      </c>
      <c r="E121" s="59">
        <v>98</v>
      </c>
      <c r="F121" s="59">
        <v>110</v>
      </c>
      <c r="G121" s="59">
        <v>3</v>
      </c>
      <c r="H121" s="16">
        <v>118</v>
      </c>
      <c r="J121"/>
    </row>
    <row r="122" spans="1:10" x14ac:dyDescent="0.2">
      <c r="A122" s="65" t="s">
        <v>122</v>
      </c>
      <c r="B122" s="59">
        <v>426</v>
      </c>
      <c r="C122" s="59">
        <v>17</v>
      </c>
      <c r="D122" s="59">
        <v>8</v>
      </c>
      <c r="E122" s="59">
        <v>47</v>
      </c>
      <c r="F122" s="59">
        <v>84</v>
      </c>
      <c r="G122" s="59"/>
      <c r="H122" s="16">
        <v>43</v>
      </c>
      <c r="J122"/>
    </row>
    <row r="123" spans="1:10" x14ac:dyDescent="0.2">
      <c r="A123" s="65" t="s">
        <v>123</v>
      </c>
      <c r="B123" s="59">
        <v>1376</v>
      </c>
      <c r="C123" s="59">
        <v>25</v>
      </c>
      <c r="D123" s="59">
        <v>26</v>
      </c>
      <c r="E123" s="59">
        <v>91</v>
      </c>
      <c r="F123" s="59">
        <v>245</v>
      </c>
      <c r="G123" s="59">
        <v>11</v>
      </c>
      <c r="H123" s="16">
        <v>176</v>
      </c>
      <c r="J123"/>
    </row>
    <row r="124" spans="1:10" x14ac:dyDescent="0.2">
      <c r="A124" s="64" t="s">
        <v>124</v>
      </c>
      <c r="B124" s="58">
        <v>408</v>
      </c>
      <c r="C124" s="21">
        <v>1</v>
      </c>
      <c r="D124" s="21">
        <v>6</v>
      </c>
      <c r="E124" s="21">
        <v>36</v>
      </c>
      <c r="F124" s="21">
        <v>91</v>
      </c>
      <c r="G124" s="21">
        <v>7</v>
      </c>
      <c r="H124" s="22">
        <v>62</v>
      </c>
      <c r="J124"/>
    </row>
    <row r="125" spans="1:10" ht="15" customHeight="1" x14ac:dyDescent="0.25">
      <c r="A125" s="77" t="s">
        <v>125</v>
      </c>
      <c r="B125" s="72">
        <f>SUM(B7:B124)</f>
        <v>175380</v>
      </c>
      <c r="C125" s="73">
        <f t="shared" ref="C125:H125" si="0">SUM(C7:C124)</f>
        <v>3029</v>
      </c>
      <c r="D125" s="73">
        <f t="shared" si="0"/>
        <v>2354</v>
      </c>
      <c r="E125" s="73">
        <f t="shared" si="0"/>
        <v>5925</v>
      </c>
      <c r="F125" s="73">
        <f t="shared" si="0"/>
        <v>20934</v>
      </c>
      <c r="G125" s="73">
        <f t="shared" si="0"/>
        <v>1130</v>
      </c>
      <c r="H125" s="78">
        <f t="shared" si="0"/>
        <v>14583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192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5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GE142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10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10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10" s="25" customFormat="1" ht="15" x14ac:dyDescent="0.25">
      <c r="A3" s="42" t="s">
        <v>189</v>
      </c>
      <c r="B3" s="43"/>
      <c r="C3" s="43"/>
      <c r="D3" s="43"/>
      <c r="E3" s="43"/>
      <c r="F3" s="43"/>
      <c r="G3" s="43"/>
      <c r="H3" s="43"/>
    </row>
    <row r="4" spans="1:10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10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10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10" s="3" customFormat="1" x14ac:dyDescent="0.2">
      <c r="A7" s="64" t="s">
        <v>4</v>
      </c>
      <c r="B7" s="20">
        <v>9813</v>
      </c>
      <c r="C7" s="21">
        <v>79</v>
      </c>
      <c r="D7" s="21">
        <v>181</v>
      </c>
      <c r="E7" s="21">
        <v>34</v>
      </c>
      <c r="F7" s="21">
        <v>824</v>
      </c>
      <c r="G7" s="21">
        <v>40</v>
      </c>
      <c r="H7" s="71">
        <v>511</v>
      </c>
      <c r="I7" s="69"/>
    </row>
    <row r="8" spans="1:10" s="3" customFormat="1" ht="14.25" x14ac:dyDescent="0.25">
      <c r="A8" s="67" t="s">
        <v>164</v>
      </c>
      <c r="B8" s="79"/>
      <c r="C8" s="80"/>
      <c r="D8" s="80"/>
      <c r="E8" s="80"/>
      <c r="F8" s="80"/>
      <c r="G8" s="80"/>
      <c r="H8" s="81"/>
      <c r="I8" s="69"/>
    </row>
    <row r="9" spans="1:10" s="3" customFormat="1" x14ac:dyDescent="0.2">
      <c r="A9" s="65" t="s">
        <v>5</v>
      </c>
      <c r="B9" s="59">
        <v>165</v>
      </c>
      <c r="C9" s="59">
        <v>5</v>
      </c>
      <c r="D9" s="59">
        <v>1</v>
      </c>
      <c r="E9" s="59">
        <v>23</v>
      </c>
      <c r="F9" s="59">
        <v>30</v>
      </c>
      <c r="G9" s="59">
        <v>2</v>
      </c>
      <c r="H9" s="16">
        <v>20</v>
      </c>
      <c r="I9" s="69"/>
      <c r="J9"/>
    </row>
    <row r="10" spans="1:10" s="3" customFormat="1" x14ac:dyDescent="0.2">
      <c r="A10" s="65" t="s">
        <v>6</v>
      </c>
      <c r="B10" s="59">
        <v>3376</v>
      </c>
      <c r="C10" s="59">
        <v>53</v>
      </c>
      <c r="D10" s="59">
        <v>45</v>
      </c>
      <c r="E10" s="59">
        <v>68</v>
      </c>
      <c r="F10" s="59">
        <v>306</v>
      </c>
      <c r="G10" s="59">
        <v>37</v>
      </c>
      <c r="H10" s="16">
        <v>216</v>
      </c>
      <c r="I10" s="69"/>
      <c r="J10"/>
    </row>
    <row r="11" spans="1:10" s="3" customFormat="1" x14ac:dyDescent="0.2">
      <c r="A11" s="65" t="s">
        <v>7</v>
      </c>
      <c r="B11" s="59">
        <v>3407</v>
      </c>
      <c r="C11" s="59">
        <v>10</v>
      </c>
      <c r="D11" s="59">
        <v>19</v>
      </c>
      <c r="E11" s="59">
        <v>89</v>
      </c>
      <c r="F11" s="59">
        <v>452</v>
      </c>
      <c r="G11" s="59">
        <v>20</v>
      </c>
      <c r="H11" s="16">
        <v>208</v>
      </c>
      <c r="I11" s="69"/>
      <c r="J11"/>
    </row>
    <row r="12" spans="1:10" s="3" customFormat="1" x14ac:dyDescent="0.2">
      <c r="A12" s="65" t="s">
        <v>8</v>
      </c>
      <c r="B12" s="59">
        <v>769</v>
      </c>
      <c r="C12" s="59">
        <v>10</v>
      </c>
      <c r="D12" s="59">
        <v>19</v>
      </c>
      <c r="E12" s="59">
        <v>14</v>
      </c>
      <c r="F12" s="59">
        <v>86</v>
      </c>
      <c r="G12" s="59">
        <v>10</v>
      </c>
      <c r="H12" s="16">
        <v>52</v>
      </c>
      <c r="I12" s="69"/>
      <c r="J12"/>
    </row>
    <row r="13" spans="1:10" s="3" customFormat="1" x14ac:dyDescent="0.2">
      <c r="A13" s="65" t="s">
        <v>9</v>
      </c>
      <c r="B13" s="59">
        <v>764</v>
      </c>
      <c r="C13" s="59">
        <v>22</v>
      </c>
      <c r="D13" s="59">
        <v>8</v>
      </c>
      <c r="E13" s="59">
        <v>32</v>
      </c>
      <c r="F13" s="59">
        <v>104</v>
      </c>
      <c r="G13" s="59">
        <v>7</v>
      </c>
      <c r="H13" s="16">
        <v>71</v>
      </c>
      <c r="I13" s="69"/>
      <c r="J13"/>
    </row>
    <row r="14" spans="1:10" s="3" customFormat="1" x14ac:dyDescent="0.2">
      <c r="A14" s="65" t="s">
        <v>10</v>
      </c>
      <c r="B14" s="59">
        <v>10250</v>
      </c>
      <c r="C14" s="59">
        <v>107</v>
      </c>
      <c r="D14" s="59">
        <v>139</v>
      </c>
      <c r="E14" s="59">
        <v>103</v>
      </c>
      <c r="F14" s="59">
        <v>1006</v>
      </c>
      <c r="G14" s="59">
        <v>67</v>
      </c>
      <c r="H14" s="16">
        <v>516</v>
      </c>
      <c r="I14" s="69"/>
      <c r="J14"/>
    </row>
    <row r="15" spans="1:10" s="3" customFormat="1" x14ac:dyDescent="0.2">
      <c r="A15" s="65" t="s">
        <v>11</v>
      </c>
      <c r="B15" s="59">
        <v>857</v>
      </c>
      <c r="C15" s="59">
        <v>6</v>
      </c>
      <c r="D15" s="59">
        <v>12</v>
      </c>
      <c r="E15" s="59">
        <v>29</v>
      </c>
      <c r="F15" s="59">
        <v>110</v>
      </c>
      <c r="G15" s="59">
        <v>11</v>
      </c>
      <c r="H15" s="16">
        <v>108</v>
      </c>
      <c r="I15" s="69"/>
      <c r="J15"/>
    </row>
    <row r="16" spans="1:10" s="3" customFormat="1" x14ac:dyDescent="0.2">
      <c r="A16" s="65" t="s">
        <v>12</v>
      </c>
      <c r="B16" s="59">
        <v>486</v>
      </c>
      <c r="C16" s="59">
        <v>2</v>
      </c>
      <c r="D16" s="59">
        <v>3</v>
      </c>
      <c r="E16" s="59">
        <v>15</v>
      </c>
      <c r="F16" s="59">
        <v>65</v>
      </c>
      <c r="G16" s="59"/>
      <c r="H16" s="16">
        <v>38</v>
      </c>
      <c r="I16" s="69"/>
      <c r="J16"/>
    </row>
    <row r="17" spans="1:187" s="3" customFormat="1" x14ac:dyDescent="0.2">
      <c r="A17" s="65" t="s">
        <v>13</v>
      </c>
      <c r="B17" s="59">
        <v>29</v>
      </c>
      <c r="C17" s="59"/>
      <c r="D17" s="59"/>
      <c r="E17" s="59">
        <v>15</v>
      </c>
      <c r="F17" s="59">
        <v>3</v>
      </c>
      <c r="G17" s="59"/>
      <c r="H17" s="16">
        <v>3</v>
      </c>
      <c r="I17" s="69"/>
      <c r="J17"/>
    </row>
    <row r="18" spans="1:187" s="3" customFormat="1" x14ac:dyDescent="0.2">
      <c r="A18" s="65" t="s">
        <v>14</v>
      </c>
      <c r="B18" s="59">
        <v>2140</v>
      </c>
      <c r="C18" s="59">
        <v>17</v>
      </c>
      <c r="D18" s="59">
        <v>12</v>
      </c>
      <c r="E18" s="59">
        <v>4</v>
      </c>
      <c r="F18" s="59">
        <v>204</v>
      </c>
      <c r="G18" s="59">
        <v>14</v>
      </c>
      <c r="H18" s="16">
        <v>95</v>
      </c>
      <c r="I18" s="69"/>
      <c r="J18"/>
    </row>
    <row r="19" spans="1:187" s="3" customFormat="1" x14ac:dyDescent="0.2">
      <c r="A19" s="65" t="s">
        <v>15</v>
      </c>
      <c r="B19" s="59">
        <v>946</v>
      </c>
      <c r="C19" s="59">
        <v>6</v>
      </c>
      <c r="D19" s="59">
        <v>3</v>
      </c>
      <c r="E19" s="59">
        <v>37</v>
      </c>
      <c r="F19" s="59">
        <v>144</v>
      </c>
      <c r="G19" s="59">
        <v>6</v>
      </c>
      <c r="H19" s="16">
        <v>72</v>
      </c>
      <c r="I19" s="69"/>
      <c r="J19"/>
    </row>
    <row r="20" spans="1:187" x14ac:dyDescent="0.2">
      <c r="A20" s="65" t="s">
        <v>16</v>
      </c>
      <c r="B20" s="59">
        <v>971</v>
      </c>
      <c r="C20" s="59">
        <v>12</v>
      </c>
      <c r="D20" s="59">
        <v>7</v>
      </c>
      <c r="E20" s="59">
        <v>35</v>
      </c>
      <c r="F20" s="59">
        <v>130</v>
      </c>
      <c r="G20" s="59">
        <v>8</v>
      </c>
      <c r="H20" s="16">
        <v>60</v>
      </c>
      <c r="I20" s="69"/>
      <c r="J20"/>
    </row>
    <row r="21" spans="1:187" x14ac:dyDescent="0.2">
      <c r="A21" s="65" t="s">
        <v>17</v>
      </c>
      <c r="B21" s="59">
        <v>1541</v>
      </c>
      <c r="C21" s="59">
        <v>8</v>
      </c>
      <c r="D21" s="59">
        <v>6</v>
      </c>
      <c r="E21" s="59">
        <v>46</v>
      </c>
      <c r="F21" s="59">
        <v>219</v>
      </c>
      <c r="G21" s="59">
        <v>7</v>
      </c>
      <c r="H21" s="16">
        <v>104</v>
      </c>
      <c r="I21" s="69"/>
      <c r="J21"/>
    </row>
    <row r="22" spans="1:187" x14ac:dyDescent="0.2">
      <c r="A22" s="65" t="s">
        <v>18</v>
      </c>
      <c r="B22" s="59">
        <v>859</v>
      </c>
      <c r="C22" s="59">
        <v>8</v>
      </c>
      <c r="D22" s="59">
        <v>6</v>
      </c>
      <c r="E22" s="59">
        <v>48</v>
      </c>
      <c r="F22" s="59">
        <v>121</v>
      </c>
      <c r="G22" s="59">
        <v>3</v>
      </c>
      <c r="H22" s="16">
        <v>86</v>
      </c>
      <c r="I22" s="69"/>
      <c r="J22"/>
    </row>
    <row r="23" spans="1:187" x14ac:dyDescent="0.2">
      <c r="A23" s="65" t="s">
        <v>19</v>
      </c>
      <c r="B23" s="58">
        <v>2417</v>
      </c>
      <c r="C23" s="21">
        <v>13</v>
      </c>
      <c r="D23" s="21">
        <v>21</v>
      </c>
      <c r="E23" s="21">
        <v>122</v>
      </c>
      <c r="F23" s="21">
        <v>347</v>
      </c>
      <c r="G23" s="21">
        <v>14</v>
      </c>
      <c r="H23" s="22">
        <v>234</v>
      </c>
      <c r="I23" s="69"/>
      <c r="J23"/>
    </row>
    <row r="24" spans="1:187" s="48" customFormat="1" ht="14.25" x14ac:dyDescent="0.25">
      <c r="A24" s="68" t="s">
        <v>165</v>
      </c>
      <c r="B24" s="82"/>
      <c r="C24" s="83"/>
      <c r="D24" s="83"/>
      <c r="E24" s="83"/>
      <c r="F24" s="83"/>
      <c r="G24" s="83"/>
      <c r="H24" s="84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59">
        <v>232</v>
      </c>
      <c r="C25" s="59">
        <v>2</v>
      </c>
      <c r="D25" s="59">
        <v>2</v>
      </c>
      <c r="E25" s="59">
        <v>37</v>
      </c>
      <c r="F25" s="59">
        <v>44</v>
      </c>
      <c r="G25" s="59"/>
      <c r="H25" s="16">
        <v>37</v>
      </c>
      <c r="I25" s="69"/>
    </row>
    <row r="26" spans="1:187" x14ac:dyDescent="0.2">
      <c r="A26" s="65" t="s">
        <v>182</v>
      </c>
      <c r="B26" s="59">
        <v>2022</v>
      </c>
      <c r="C26" s="59">
        <v>7</v>
      </c>
      <c r="D26" s="59">
        <v>30</v>
      </c>
      <c r="E26" s="59">
        <v>238</v>
      </c>
      <c r="F26" s="59">
        <v>283</v>
      </c>
      <c r="G26" s="59">
        <v>9</v>
      </c>
      <c r="H26" s="16">
        <v>238</v>
      </c>
      <c r="I26" s="69"/>
    </row>
    <row r="27" spans="1:187" x14ac:dyDescent="0.2">
      <c r="A27" s="65" t="s">
        <v>183</v>
      </c>
      <c r="B27" s="59">
        <v>754</v>
      </c>
      <c r="C27" s="59"/>
      <c r="D27" s="59">
        <v>6</v>
      </c>
      <c r="E27" s="59">
        <v>69</v>
      </c>
      <c r="F27" s="59">
        <v>97</v>
      </c>
      <c r="G27" s="59">
        <v>3</v>
      </c>
      <c r="H27" s="16">
        <v>81</v>
      </c>
      <c r="I27" s="69"/>
    </row>
    <row r="28" spans="1:187" x14ac:dyDescent="0.2">
      <c r="A28" s="65" t="s">
        <v>30</v>
      </c>
      <c r="B28" s="59">
        <v>550</v>
      </c>
      <c r="C28" s="59">
        <v>3</v>
      </c>
      <c r="D28" s="59">
        <v>5</v>
      </c>
      <c r="E28" s="59">
        <v>43</v>
      </c>
      <c r="F28" s="59">
        <v>74</v>
      </c>
      <c r="G28" s="59"/>
      <c r="H28" s="16">
        <v>45</v>
      </c>
      <c r="I28" s="69"/>
    </row>
    <row r="29" spans="1:187" x14ac:dyDescent="0.2">
      <c r="A29" s="65" t="s">
        <v>31</v>
      </c>
      <c r="B29" s="59">
        <v>265</v>
      </c>
      <c r="C29" s="59">
        <v>2</v>
      </c>
      <c r="D29" s="59">
        <v>4</v>
      </c>
      <c r="E29" s="59">
        <v>25</v>
      </c>
      <c r="F29" s="59">
        <v>32</v>
      </c>
      <c r="G29" s="59">
        <v>1</v>
      </c>
      <c r="H29" s="16">
        <v>40</v>
      </c>
      <c r="I29" s="69"/>
    </row>
    <row r="30" spans="1:187" x14ac:dyDescent="0.2">
      <c r="A30" s="65" t="s">
        <v>32</v>
      </c>
      <c r="B30" s="59">
        <v>1036</v>
      </c>
      <c r="C30" s="59">
        <v>24</v>
      </c>
      <c r="D30" s="59">
        <v>13</v>
      </c>
      <c r="E30" s="59">
        <v>138</v>
      </c>
      <c r="F30" s="59">
        <v>167</v>
      </c>
      <c r="G30" s="59">
        <v>4</v>
      </c>
      <c r="H30" s="16">
        <v>122</v>
      </c>
      <c r="I30" s="69"/>
    </row>
    <row r="31" spans="1:187" x14ac:dyDescent="0.2">
      <c r="A31" s="65" t="s">
        <v>35</v>
      </c>
      <c r="B31" s="59">
        <v>867</v>
      </c>
      <c r="C31" s="59">
        <v>8</v>
      </c>
      <c r="D31" s="59">
        <v>36</v>
      </c>
      <c r="E31" s="59">
        <v>113</v>
      </c>
      <c r="F31" s="59">
        <v>131</v>
      </c>
      <c r="G31" s="59">
        <v>2</v>
      </c>
      <c r="H31" s="16">
        <v>127</v>
      </c>
      <c r="I31" s="69"/>
    </row>
    <row r="32" spans="1:187" x14ac:dyDescent="0.2">
      <c r="A32" s="65" t="s">
        <v>37</v>
      </c>
      <c r="B32" s="59">
        <v>179</v>
      </c>
      <c r="C32" s="59">
        <v>1</v>
      </c>
      <c r="D32" s="59">
        <v>3</v>
      </c>
      <c r="E32" s="59">
        <v>29</v>
      </c>
      <c r="F32" s="59">
        <v>18</v>
      </c>
      <c r="G32" s="59">
        <v>1</v>
      </c>
      <c r="H32" s="16">
        <v>18</v>
      </c>
    </row>
    <row r="33" spans="1:10" ht="14.25" x14ac:dyDescent="0.25">
      <c r="A33" s="68" t="s">
        <v>166</v>
      </c>
      <c r="B33" s="82"/>
      <c r="C33" s="83"/>
      <c r="D33" s="83"/>
      <c r="E33" s="83"/>
      <c r="F33" s="83"/>
      <c r="G33" s="83"/>
      <c r="H33" s="85"/>
    </row>
    <row r="34" spans="1:10" x14ac:dyDescent="0.2">
      <c r="A34" s="65" t="s">
        <v>184</v>
      </c>
      <c r="B34" s="59">
        <v>927</v>
      </c>
      <c r="C34" s="59">
        <v>7</v>
      </c>
      <c r="D34" s="59">
        <v>5</v>
      </c>
      <c r="E34" s="59">
        <v>77</v>
      </c>
      <c r="F34" s="59">
        <v>121</v>
      </c>
      <c r="G34" s="59">
        <v>2</v>
      </c>
      <c r="H34" s="16">
        <v>79</v>
      </c>
      <c r="J34"/>
    </row>
    <row r="35" spans="1:10" x14ac:dyDescent="0.2">
      <c r="A35" s="65" t="s">
        <v>39</v>
      </c>
      <c r="B35" s="59">
        <v>4868</v>
      </c>
      <c r="C35" s="59">
        <v>41</v>
      </c>
      <c r="D35" s="59">
        <v>24</v>
      </c>
      <c r="E35" s="59">
        <v>46</v>
      </c>
      <c r="F35" s="59">
        <v>521</v>
      </c>
      <c r="G35" s="59">
        <v>26</v>
      </c>
      <c r="H35" s="16">
        <v>283</v>
      </c>
      <c r="J35"/>
    </row>
    <row r="36" spans="1:10" x14ac:dyDescent="0.2">
      <c r="A36" s="65" t="s">
        <v>40</v>
      </c>
      <c r="B36" s="59">
        <v>389</v>
      </c>
      <c r="C36" s="59">
        <v>1</v>
      </c>
      <c r="D36" s="59">
        <v>1</v>
      </c>
      <c r="E36" s="59">
        <v>18</v>
      </c>
      <c r="F36" s="59">
        <v>54</v>
      </c>
      <c r="G36" s="59">
        <v>4</v>
      </c>
      <c r="H36" s="16">
        <v>37</v>
      </c>
      <c r="J36"/>
    </row>
    <row r="37" spans="1:10" x14ac:dyDescent="0.2">
      <c r="A37" s="65" t="s">
        <v>41</v>
      </c>
      <c r="B37" s="59">
        <v>1583</v>
      </c>
      <c r="C37" s="59">
        <v>16</v>
      </c>
      <c r="D37" s="59">
        <v>19</v>
      </c>
      <c r="E37" s="59">
        <v>100</v>
      </c>
      <c r="F37" s="59">
        <v>245</v>
      </c>
      <c r="G37" s="59">
        <v>6</v>
      </c>
      <c r="H37" s="16">
        <v>151</v>
      </c>
      <c r="J37"/>
    </row>
    <row r="38" spans="1:10" x14ac:dyDescent="0.2">
      <c r="A38" s="65" t="s">
        <v>42</v>
      </c>
      <c r="B38" s="59">
        <v>4052</v>
      </c>
      <c r="C38" s="59">
        <v>27</v>
      </c>
      <c r="D38" s="59">
        <v>27</v>
      </c>
      <c r="E38" s="59">
        <v>42</v>
      </c>
      <c r="F38" s="59">
        <v>450</v>
      </c>
      <c r="G38" s="59">
        <v>18</v>
      </c>
      <c r="H38" s="16">
        <v>224</v>
      </c>
      <c r="J38"/>
    </row>
    <row r="39" spans="1:10" x14ac:dyDescent="0.2">
      <c r="A39" s="65" t="s">
        <v>185</v>
      </c>
      <c r="B39" s="59">
        <v>581</v>
      </c>
      <c r="C39" s="59">
        <v>4</v>
      </c>
      <c r="D39" s="59">
        <v>5</v>
      </c>
      <c r="E39" s="59">
        <v>35</v>
      </c>
      <c r="F39" s="59">
        <v>115</v>
      </c>
      <c r="G39" s="59">
        <v>3</v>
      </c>
      <c r="H39" s="16">
        <v>47</v>
      </c>
      <c r="J39"/>
    </row>
    <row r="40" spans="1:10" x14ac:dyDescent="0.2">
      <c r="A40" s="65" t="s">
        <v>43</v>
      </c>
      <c r="B40" s="59">
        <v>615</v>
      </c>
      <c r="C40" s="59">
        <v>1</v>
      </c>
      <c r="D40" s="59">
        <v>12</v>
      </c>
      <c r="E40" s="59">
        <v>55</v>
      </c>
      <c r="F40" s="59">
        <v>76</v>
      </c>
      <c r="G40" s="59">
        <v>2</v>
      </c>
      <c r="H40" s="16">
        <v>42</v>
      </c>
      <c r="J40"/>
    </row>
    <row r="41" spans="1:10" x14ac:dyDescent="0.2">
      <c r="A41" s="65" t="s">
        <v>44</v>
      </c>
      <c r="B41" s="59">
        <v>3161</v>
      </c>
      <c r="C41" s="59">
        <v>8</v>
      </c>
      <c r="D41" s="59">
        <v>15</v>
      </c>
      <c r="E41" s="59">
        <v>14</v>
      </c>
      <c r="F41" s="59">
        <v>319</v>
      </c>
      <c r="G41" s="59">
        <v>21</v>
      </c>
      <c r="H41" s="16">
        <v>152</v>
      </c>
      <c r="J41"/>
    </row>
    <row r="42" spans="1:10" x14ac:dyDescent="0.2">
      <c r="A42" s="65" t="s">
        <v>45</v>
      </c>
      <c r="B42" s="59">
        <v>583</v>
      </c>
      <c r="C42" s="59">
        <v>1</v>
      </c>
      <c r="D42" s="59">
        <v>6</v>
      </c>
      <c r="E42" s="59">
        <v>45</v>
      </c>
      <c r="F42" s="59">
        <v>100</v>
      </c>
      <c r="G42" s="59">
        <v>7</v>
      </c>
      <c r="H42" s="16">
        <v>41</v>
      </c>
      <c r="J42"/>
    </row>
    <row r="43" spans="1:10" x14ac:dyDescent="0.2">
      <c r="A43" s="65" t="s">
        <v>48</v>
      </c>
      <c r="B43" s="59">
        <v>540</v>
      </c>
      <c r="C43" s="59">
        <v>2</v>
      </c>
      <c r="D43" s="59">
        <v>10</v>
      </c>
      <c r="E43" s="59">
        <v>54</v>
      </c>
      <c r="F43" s="59">
        <v>89</v>
      </c>
      <c r="G43" s="59">
        <v>1</v>
      </c>
      <c r="H43" s="16">
        <v>39</v>
      </c>
      <c r="J43"/>
    </row>
    <row r="44" spans="1:10" x14ac:dyDescent="0.2">
      <c r="A44" s="65" t="s">
        <v>49</v>
      </c>
      <c r="B44" s="59">
        <v>93</v>
      </c>
      <c r="C44" s="59"/>
      <c r="D44" s="59">
        <v>1</v>
      </c>
      <c r="E44" s="59">
        <v>15</v>
      </c>
      <c r="F44" s="59">
        <v>13</v>
      </c>
      <c r="G44" s="59">
        <v>2</v>
      </c>
      <c r="H44" s="16">
        <v>16</v>
      </c>
      <c r="J44"/>
    </row>
    <row r="45" spans="1:10" x14ac:dyDescent="0.2">
      <c r="A45" s="65" t="s">
        <v>50</v>
      </c>
      <c r="B45" s="59">
        <v>933</v>
      </c>
      <c r="C45" s="59">
        <v>2</v>
      </c>
      <c r="D45" s="59">
        <v>4</v>
      </c>
      <c r="E45" s="59">
        <v>11</v>
      </c>
      <c r="F45" s="59">
        <v>116</v>
      </c>
      <c r="G45" s="59">
        <v>4</v>
      </c>
      <c r="H45" s="16">
        <v>43</v>
      </c>
      <c r="J45"/>
    </row>
    <row r="46" spans="1:10" x14ac:dyDescent="0.2">
      <c r="A46" s="65" t="s">
        <v>51</v>
      </c>
      <c r="B46" s="59">
        <v>1980</v>
      </c>
      <c r="C46" s="59">
        <v>40</v>
      </c>
      <c r="D46" s="59">
        <v>28</v>
      </c>
      <c r="E46" s="59">
        <v>23</v>
      </c>
      <c r="F46" s="59">
        <v>262</v>
      </c>
      <c r="G46" s="59">
        <v>8</v>
      </c>
      <c r="H46" s="16">
        <v>134</v>
      </c>
      <c r="J46"/>
    </row>
    <row r="47" spans="1:10" x14ac:dyDescent="0.2">
      <c r="A47" s="65" t="s">
        <v>52</v>
      </c>
      <c r="B47" s="59">
        <v>2189</v>
      </c>
      <c r="C47" s="59">
        <v>12</v>
      </c>
      <c r="D47" s="59">
        <v>27</v>
      </c>
      <c r="E47" s="59">
        <v>27</v>
      </c>
      <c r="F47" s="59">
        <v>236</v>
      </c>
      <c r="G47" s="59">
        <v>17</v>
      </c>
      <c r="H47" s="16">
        <v>210</v>
      </c>
      <c r="J47"/>
    </row>
    <row r="48" spans="1:10" x14ac:dyDescent="0.2">
      <c r="A48" s="65" t="s">
        <v>53</v>
      </c>
      <c r="B48" s="59">
        <v>923</v>
      </c>
      <c r="C48" s="59">
        <v>8</v>
      </c>
      <c r="D48" s="59">
        <v>1</v>
      </c>
      <c r="E48" s="59">
        <v>14</v>
      </c>
      <c r="F48" s="59">
        <v>96</v>
      </c>
      <c r="G48" s="59">
        <v>6</v>
      </c>
      <c r="H48" s="16">
        <v>84</v>
      </c>
      <c r="J48"/>
    </row>
    <row r="49" spans="1:10" x14ac:dyDescent="0.2">
      <c r="A49" s="65" t="s">
        <v>54</v>
      </c>
      <c r="B49" s="59">
        <v>571</v>
      </c>
      <c r="C49" s="59">
        <v>2</v>
      </c>
      <c r="D49" s="59">
        <v>2</v>
      </c>
      <c r="E49" s="59">
        <v>22</v>
      </c>
      <c r="F49" s="59">
        <v>81</v>
      </c>
      <c r="G49" s="59">
        <v>5</v>
      </c>
      <c r="H49" s="16">
        <v>47</v>
      </c>
      <c r="J49"/>
    </row>
    <row r="50" spans="1:10" x14ac:dyDescent="0.2">
      <c r="A50" s="65" t="s">
        <v>55</v>
      </c>
      <c r="B50" s="59">
        <v>1472</v>
      </c>
      <c r="C50" s="59">
        <v>11</v>
      </c>
      <c r="D50" s="59">
        <v>12</v>
      </c>
      <c r="E50" s="59">
        <v>44</v>
      </c>
      <c r="F50" s="59">
        <v>192</v>
      </c>
      <c r="G50" s="59">
        <v>11</v>
      </c>
      <c r="H50" s="16">
        <v>126</v>
      </c>
      <c r="J50"/>
    </row>
    <row r="51" spans="1:10" ht="12.75" customHeight="1" x14ac:dyDescent="0.2">
      <c r="A51" s="65" t="s">
        <v>57</v>
      </c>
      <c r="B51" s="59">
        <v>2308</v>
      </c>
      <c r="C51" s="59">
        <v>20</v>
      </c>
      <c r="D51" s="59">
        <v>75</v>
      </c>
      <c r="E51" s="59">
        <v>78</v>
      </c>
      <c r="F51" s="59">
        <v>278</v>
      </c>
      <c r="G51" s="59">
        <v>17</v>
      </c>
      <c r="H51" s="16">
        <v>211</v>
      </c>
      <c r="J51"/>
    </row>
    <row r="52" spans="1:10" x14ac:dyDescent="0.2">
      <c r="A52" s="65" t="s">
        <v>58</v>
      </c>
      <c r="B52" s="59">
        <v>5077</v>
      </c>
      <c r="C52" s="59">
        <v>96</v>
      </c>
      <c r="D52" s="59">
        <v>50</v>
      </c>
      <c r="E52" s="59">
        <v>18</v>
      </c>
      <c r="F52" s="59">
        <v>374</v>
      </c>
      <c r="G52" s="59">
        <v>35</v>
      </c>
      <c r="H52" s="16">
        <v>245</v>
      </c>
      <c r="J52"/>
    </row>
    <row r="53" spans="1:10" ht="14.25" x14ac:dyDescent="0.25">
      <c r="A53" s="68" t="s">
        <v>167</v>
      </c>
      <c r="B53" s="82"/>
      <c r="C53" s="83"/>
      <c r="D53" s="83"/>
      <c r="E53" s="83"/>
      <c r="F53" s="83"/>
      <c r="G53" s="83"/>
      <c r="H53" s="85"/>
    </row>
    <row r="54" spans="1:10" x14ac:dyDescent="0.2">
      <c r="A54" s="65" t="s">
        <v>59</v>
      </c>
      <c r="B54" s="59">
        <v>410</v>
      </c>
      <c r="C54" s="59">
        <v>7</v>
      </c>
      <c r="D54" s="59">
        <v>8</v>
      </c>
      <c r="E54" s="59">
        <v>57</v>
      </c>
      <c r="F54" s="59">
        <v>44</v>
      </c>
      <c r="G54" s="59">
        <v>3</v>
      </c>
      <c r="H54" s="16">
        <v>67</v>
      </c>
      <c r="J54"/>
    </row>
    <row r="55" spans="1:10" x14ac:dyDescent="0.2">
      <c r="A55" s="65" t="s">
        <v>60</v>
      </c>
      <c r="B55" s="59">
        <v>3842</v>
      </c>
      <c r="C55" s="59">
        <v>76</v>
      </c>
      <c r="D55" s="59">
        <v>47</v>
      </c>
      <c r="E55" s="59">
        <v>54</v>
      </c>
      <c r="F55" s="59">
        <v>334</v>
      </c>
      <c r="G55" s="59">
        <v>9</v>
      </c>
      <c r="H55" s="16">
        <v>357</v>
      </c>
      <c r="J55"/>
    </row>
    <row r="56" spans="1:10" x14ac:dyDescent="0.2">
      <c r="A56" s="65" t="s">
        <v>61</v>
      </c>
      <c r="B56" s="59">
        <v>56</v>
      </c>
      <c r="C56" s="59"/>
      <c r="D56" s="59">
        <v>3</v>
      </c>
      <c r="E56" s="59">
        <v>19</v>
      </c>
      <c r="F56" s="59">
        <v>4</v>
      </c>
      <c r="G56" s="59"/>
      <c r="H56" s="16">
        <v>14</v>
      </c>
      <c r="J56"/>
    </row>
    <row r="57" spans="1:10" x14ac:dyDescent="0.2">
      <c r="A57" s="65" t="s">
        <v>62</v>
      </c>
      <c r="B57" s="59">
        <v>344</v>
      </c>
      <c r="C57" s="59">
        <v>4</v>
      </c>
      <c r="D57" s="59">
        <v>4</v>
      </c>
      <c r="E57" s="59">
        <v>48</v>
      </c>
      <c r="F57" s="59">
        <v>50</v>
      </c>
      <c r="G57" s="59">
        <v>2</v>
      </c>
      <c r="H57" s="16">
        <v>67</v>
      </c>
      <c r="J57"/>
    </row>
    <row r="58" spans="1:10" x14ac:dyDescent="0.2">
      <c r="A58" s="65" t="s">
        <v>63</v>
      </c>
      <c r="B58" s="59">
        <v>514</v>
      </c>
      <c r="C58" s="59">
        <v>3</v>
      </c>
      <c r="D58" s="59">
        <v>3</v>
      </c>
      <c r="E58" s="59">
        <v>47</v>
      </c>
      <c r="F58" s="59">
        <v>80</v>
      </c>
      <c r="G58" s="59">
        <v>1</v>
      </c>
      <c r="H58" s="16">
        <v>61</v>
      </c>
      <c r="J58"/>
    </row>
    <row r="59" spans="1:10" x14ac:dyDescent="0.2">
      <c r="A59" s="65" t="s">
        <v>64</v>
      </c>
      <c r="B59" s="59">
        <v>1240</v>
      </c>
      <c r="C59" s="59">
        <v>4</v>
      </c>
      <c r="D59" s="59">
        <v>14</v>
      </c>
      <c r="E59" s="59">
        <v>104</v>
      </c>
      <c r="F59" s="59">
        <v>152</v>
      </c>
      <c r="G59" s="59">
        <v>5</v>
      </c>
      <c r="H59" s="16">
        <v>166</v>
      </c>
      <c r="J59"/>
    </row>
    <row r="60" spans="1:10" x14ac:dyDescent="0.2">
      <c r="A60" s="65" t="s">
        <v>65</v>
      </c>
      <c r="B60" s="59">
        <v>913</v>
      </c>
      <c r="C60" s="59">
        <v>19</v>
      </c>
      <c r="D60" s="59">
        <v>22</v>
      </c>
      <c r="E60" s="59">
        <v>104</v>
      </c>
      <c r="F60" s="59">
        <v>134</v>
      </c>
      <c r="G60" s="59">
        <v>5</v>
      </c>
      <c r="H60" s="16">
        <v>144</v>
      </c>
      <c r="J60"/>
    </row>
    <row r="61" spans="1:10" x14ac:dyDescent="0.2">
      <c r="A61" s="65" t="s">
        <v>66</v>
      </c>
      <c r="B61" s="59">
        <v>1705</v>
      </c>
      <c r="C61" s="59">
        <v>18</v>
      </c>
      <c r="D61" s="59">
        <v>27</v>
      </c>
      <c r="E61" s="59">
        <v>295</v>
      </c>
      <c r="F61" s="59">
        <v>195</v>
      </c>
      <c r="G61" s="59">
        <v>8</v>
      </c>
      <c r="H61" s="16">
        <v>257</v>
      </c>
      <c r="J61"/>
    </row>
    <row r="62" spans="1:10" x14ac:dyDescent="0.2">
      <c r="A62" s="65" t="s">
        <v>67</v>
      </c>
      <c r="B62" s="59">
        <v>683</v>
      </c>
      <c r="C62" s="59">
        <v>3</v>
      </c>
      <c r="D62" s="59">
        <v>9</v>
      </c>
      <c r="E62" s="59">
        <v>80</v>
      </c>
      <c r="F62" s="59">
        <v>74</v>
      </c>
      <c r="G62" s="59">
        <v>4</v>
      </c>
      <c r="H62" s="16">
        <v>99</v>
      </c>
      <c r="J62"/>
    </row>
    <row r="63" spans="1:10" ht="14.25" x14ac:dyDescent="0.25">
      <c r="A63" s="68" t="s">
        <v>168</v>
      </c>
      <c r="B63" s="82"/>
      <c r="C63" s="83"/>
      <c r="D63" s="83"/>
      <c r="E63" s="83"/>
      <c r="F63" s="83"/>
      <c r="G63" s="83"/>
      <c r="H63" s="85"/>
    </row>
    <row r="64" spans="1:10" x14ac:dyDescent="0.2">
      <c r="A64" s="65" t="s">
        <v>68</v>
      </c>
      <c r="B64" s="59">
        <v>2544</v>
      </c>
      <c r="C64" s="59">
        <v>87</v>
      </c>
      <c r="D64" s="59">
        <v>67</v>
      </c>
      <c r="E64" s="59">
        <v>37</v>
      </c>
      <c r="F64" s="59">
        <v>192</v>
      </c>
      <c r="G64" s="59">
        <v>5</v>
      </c>
      <c r="H64" s="16">
        <v>255</v>
      </c>
      <c r="J64"/>
    </row>
    <row r="65" spans="1:10" x14ac:dyDescent="0.2">
      <c r="A65" s="65" t="s">
        <v>69</v>
      </c>
      <c r="B65" s="59">
        <v>1698</v>
      </c>
      <c r="C65" s="59">
        <v>126</v>
      </c>
      <c r="D65" s="59">
        <v>75</v>
      </c>
      <c r="E65" s="59">
        <v>46</v>
      </c>
      <c r="F65" s="59">
        <v>134</v>
      </c>
      <c r="G65" s="59">
        <v>231</v>
      </c>
      <c r="H65" s="16">
        <v>481</v>
      </c>
      <c r="J65"/>
    </row>
    <row r="66" spans="1:10" x14ac:dyDescent="0.2">
      <c r="A66" s="65" t="s">
        <v>70</v>
      </c>
      <c r="B66" s="59">
        <v>1324</v>
      </c>
      <c r="C66" s="59">
        <v>11</v>
      </c>
      <c r="D66" s="59">
        <v>19</v>
      </c>
      <c r="E66" s="59">
        <v>88</v>
      </c>
      <c r="F66" s="59">
        <v>136</v>
      </c>
      <c r="G66" s="59">
        <v>4</v>
      </c>
      <c r="H66" s="16">
        <v>143</v>
      </c>
      <c r="J66"/>
    </row>
    <row r="67" spans="1:10" x14ac:dyDescent="0.2">
      <c r="A67" s="65" t="s">
        <v>71</v>
      </c>
      <c r="B67" s="59">
        <v>1487</v>
      </c>
      <c r="C67" s="59">
        <v>53</v>
      </c>
      <c r="D67" s="59">
        <v>17</v>
      </c>
      <c r="E67" s="59">
        <v>61</v>
      </c>
      <c r="F67" s="59">
        <v>149</v>
      </c>
      <c r="G67" s="59">
        <v>6</v>
      </c>
      <c r="H67" s="16">
        <v>146</v>
      </c>
      <c r="J67"/>
    </row>
    <row r="68" spans="1:10" x14ac:dyDescent="0.2">
      <c r="A68" s="65" t="s">
        <v>72</v>
      </c>
      <c r="B68" s="59">
        <v>849</v>
      </c>
      <c r="C68" s="59">
        <v>12</v>
      </c>
      <c r="D68" s="59">
        <v>4</v>
      </c>
      <c r="E68" s="59">
        <v>76</v>
      </c>
      <c r="F68" s="59">
        <v>112</v>
      </c>
      <c r="G68" s="59">
        <v>6</v>
      </c>
      <c r="H68" s="16">
        <v>83</v>
      </c>
      <c r="J68"/>
    </row>
    <row r="69" spans="1:10" x14ac:dyDescent="0.2">
      <c r="A69" s="65" t="s">
        <v>73</v>
      </c>
      <c r="B69" s="59">
        <v>1626</v>
      </c>
      <c r="C69" s="59">
        <v>44</v>
      </c>
      <c r="D69" s="59">
        <v>16</v>
      </c>
      <c r="E69" s="59">
        <v>29</v>
      </c>
      <c r="F69" s="59">
        <v>151</v>
      </c>
      <c r="G69" s="59">
        <v>7</v>
      </c>
      <c r="H69" s="16">
        <v>118</v>
      </c>
      <c r="J69"/>
    </row>
    <row r="70" spans="1:10" x14ac:dyDescent="0.2">
      <c r="A70" s="65" t="s">
        <v>74</v>
      </c>
      <c r="B70" s="59">
        <v>4685</v>
      </c>
      <c r="C70" s="59">
        <v>255</v>
      </c>
      <c r="D70" s="59">
        <v>83</v>
      </c>
      <c r="E70" s="59">
        <v>52</v>
      </c>
      <c r="F70" s="59">
        <v>377</v>
      </c>
      <c r="G70" s="59">
        <v>12</v>
      </c>
      <c r="H70" s="16">
        <v>384</v>
      </c>
      <c r="J70"/>
    </row>
    <row r="71" spans="1:10" x14ac:dyDescent="0.2">
      <c r="A71" s="65" t="s">
        <v>75</v>
      </c>
      <c r="B71" s="58">
        <v>1723</v>
      </c>
      <c r="C71" s="21">
        <v>64</v>
      </c>
      <c r="D71" s="21">
        <v>9</v>
      </c>
      <c r="E71" s="21">
        <v>69</v>
      </c>
      <c r="F71" s="21">
        <v>183</v>
      </c>
      <c r="G71" s="21">
        <v>5</v>
      </c>
      <c r="H71" s="22">
        <v>219</v>
      </c>
      <c r="J71"/>
    </row>
    <row r="72" spans="1:10" ht="14.25" x14ac:dyDescent="0.25">
      <c r="A72" s="68" t="s">
        <v>85</v>
      </c>
      <c r="B72" s="82"/>
      <c r="C72" s="83"/>
      <c r="D72" s="83"/>
      <c r="E72" s="83"/>
      <c r="F72" s="83"/>
      <c r="G72" s="83"/>
      <c r="H72" s="85"/>
    </row>
    <row r="73" spans="1:10" x14ac:dyDescent="0.2">
      <c r="A73" s="65" t="s">
        <v>76</v>
      </c>
      <c r="B73" s="59">
        <v>565</v>
      </c>
      <c r="C73" s="59">
        <v>34</v>
      </c>
      <c r="D73" s="59">
        <v>5</v>
      </c>
      <c r="E73" s="59">
        <v>40</v>
      </c>
      <c r="F73" s="59">
        <v>108</v>
      </c>
      <c r="G73" s="59"/>
      <c r="H73" s="16">
        <v>61</v>
      </c>
      <c r="J73"/>
    </row>
    <row r="74" spans="1:10" x14ac:dyDescent="0.2">
      <c r="A74" s="65" t="s">
        <v>77</v>
      </c>
      <c r="B74" s="59">
        <v>2261</v>
      </c>
      <c r="C74" s="59">
        <v>57</v>
      </c>
      <c r="D74" s="59">
        <v>31</v>
      </c>
      <c r="E74" s="59">
        <v>55</v>
      </c>
      <c r="F74" s="59">
        <v>309</v>
      </c>
      <c r="G74" s="59">
        <v>10</v>
      </c>
      <c r="H74" s="16">
        <v>212</v>
      </c>
      <c r="J74"/>
    </row>
    <row r="75" spans="1:10" x14ac:dyDescent="0.2">
      <c r="A75" s="65" t="s">
        <v>78</v>
      </c>
      <c r="B75" s="59">
        <v>2896</v>
      </c>
      <c r="C75" s="59">
        <v>12</v>
      </c>
      <c r="D75" s="59">
        <v>19</v>
      </c>
      <c r="E75" s="59">
        <v>26</v>
      </c>
      <c r="F75" s="59">
        <v>340</v>
      </c>
      <c r="G75" s="59">
        <v>14</v>
      </c>
      <c r="H75" s="16">
        <v>144</v>
      </c>
      <c r="J75"/>
    </row>
    <row r="76" spans="1:10" x14ac:dyDescent="0.2">
      <c r="A76" s="65" t="s">
        <v>79</v>
      </c>
      <c r="B76" s="59">
        <v>260</v>
      </c>
      <c r="C76" s="59">
        <v>41</v>
      </c>
      <c r="D76" s="59">
        <v>36</v>
      </c>
      <c r="E76" s="59">
        <v>20</v>
      </c>
      <c r="F76" s="59">
        <v>54</v>
      </c>
      <c r="G76" s="59">
        <v>1</v>
      </c>
      <c r="H76" s="16">
        <v>67</v>
      </c>
      <c r="J76"/>
    </row>
    <row r="77" spans="1:10" x14ac:dyDescent="0.2">
      <c r="A77" s="65" t="s">
        <v>80</v>
      </c>
      <c r="B77" s="59">
        <v>1305</v>
      </c>
      <c r="C77" s="59">
        <v>29</v>
      </c>
      <c r="D77" s="59">
        <v>10</v>
      </c>
      <c r="E77" s="59">
        <v>75</v>
      </c>
      <c r="F77" s="59">
        <v>139</v>
      </c>
      <c r="G77" s="59">
        <v>3</v>
      </c>
      <c r="H77" s="16">
        <v>146</v>
      </c>
      <c r="J77"/>
    </row>
    <row r="78" spans="1:10" x14ac:dyDescent="0.2">
      <c r="A78" s="65" t="s">
        <v>81</v>
      </c>
      <c r="B78" s="59">
        <v>1858</v>
      </c>
      <c r="C78" s="59">
        <v>43</v>
      </c>
      <c r="D78" s="59">
        <v>11</v>
      </c>
      <c r="E78" s="59">
        <v>31</v>
      </c>
      <c r="F78" s="59">
        <v>246</v>
      </c>
      <c r="G78" s="59">
        <v>9</v>
      </c>
      <c r="H78" s="16">
        <v>171</v>
      </c>
      <c r="J78"/>
    </row>
    <row r="79" spans="1:10" x14ac:dyDescent="0.2">
      <c r="A79" s="65" t="s">
        <v>82</v>
      </c>
      <c r="B79" s="59">
        <v>1268</v>
      </c>
      <c r="C79" s="59">
        <v>103</v>
      </c>
      <c r="D79" s="59">
        <v>24</v>
      </c>
      <c r="E79" s="59">
        <v>56</v>
      </c>
      <c r="F79" s="59">
        <v>162</v>
      </c>
      <c r="G79" s="59">
        <v>11</v>
      </c>
      <c r="H79" s="16">
        <v>128</v>
      </c>
      <c r="J79"/>
    </row>
    <row r="80" spans="1:10" x14ac:dyDescent="0.2">
      <c r="A80" s="65" t="s">
        <v>83</v>
      </c>
      <c r="B80" s="59">
        <v>3603</v>
      </c>
      <c r="C80" s="59">
        <v>249</v>
      </c>
      <c r="D80" s="59">
        <v>33</v>
      </c>
      <c r="E80" s="59">
        <v>48</v>
      </c>
      <c r="F80" s="59">
        <v>408</v>
      </c>
      <c r="G80" s="59">
        <v>20</v>
      </c>
      <c r="H80" s="16">
        <v>239</v>
      </c>
      <c r="J80"/>
    </row>
    <row r="81" spans="1:10" x14ac:dyDescent="0.2">
      <c r="A81" s="65" t="s">
        <v>84</v>
      </c>
      <c r="B81" s="59">
        <v>1980</v>
      </c>
      <c r="C81" s="59">
        <v>13</v>
      </c>
      <c r="D81" s="59">
        <v>13</v>
      </c>
      <c r="E81" s="59">
        <v>28</v>
      </c>
      <c r="F81" s="59">
        <v>290</v>
      </c>
      <c r="G81" s="59">
        <v>14</v>
      </c>
      <c r="H81" s="16">
        <v>154</v>
      </c>
      <c r="J81"/>
    </row>
    <row r="82" spans="1:10" x14ac:dyDescent="0.2">
      <c r="A82" s="65" t="s">
        <v>85</v>
      </c>
      <c r="B82" s="59">
        <v>9115</v>
      </c>
      <c r="C82" s="59">
        <v>111</v>
      </c>
      <c r="D82" s="59">
        <v>188</v>
      </c>
      <c r="E82" s="59">
        <v>22</v>
      </c>
      <c r="F82" s="59">
        <v>905</v>
      </c>
      <c r="G82" s="59">
        <v>45</v>
      </c>
      <c r="H82" s="16">
        <v>468</v>
      </c>
      <c r="J82"/>
    </row>
    <row r="83" spans="1:10" x14ac:dyDescent="0.2">
      <c r="A83" s="65" t="s">
        <v>86</v>
      </c>
      <c r="B83" s="59">
        <v>771</v>
      </c>
      <c r="C83" s="59">
        <v>60</v>
      </c>
      <c r="D83" s="59">
        <v>4</v>
      </c>
      <c r="E83" s="59">
        <v>17</v>
      </c>
      <c r="F83" s="59">
        <v>111</v>
      </c>
      <c r="G83" s="59">
        <v>8</v>
      </c>
      <c r="H83" s="16">
        <v>86</v>
      </c>
      <c r="J83"/>
    </row>
    <row r="84" spans="1:10" x14ac:dyDescent="0.2">
      <c r="A84" s="65" t="s">
        <v>87</v>
      </c>
      <c r="B84" s="59">
        <v>2957</v>
      </c>
      <c r="C84" s="59">
        <v>33</v>
      </c>
      <c r="D84" s="59">
        <v>25</v>
      </c>
      <c r="E84" s="59">
        <v>11</v>
      </c>
      <c r="F84" s="59">
        <v>288</v>
      </c>
      <c r="G84" s="59">
        <v>13</v>
      </c>
      <c r="H84" s="16">
        <v>174</v>
      </c>
      <c r="J84"/>
    </row>
    <row r="85" spans="1:10" x14ac:dyDescent="0.2">
      <c r="A85" s="65" t="s">
        <v>88</v>
      </c>
      <c r="B85" s="59">
        <v>935</v>
      </c>
      <c r="C85" s="59">
        <v>2</v>
      </c>
      <c r="D85" s="59">
        <v>3</v>
      </c>
      <c r="E85" s="59">
        <v>11</v>
      </c>
      <c r="F85" s="59">
        <v>138</v>
      </c>
      <c r="G85" s="59">
        <v>8</v>
      </c>
      <c r="H85" s="16">
        <v>49</v>
      </c>
      <c r="J85"/>
    </row>
    <row r="86" spans="1:10" x14ac:dyDescent="0.2">
      <c r="A86" s="65" t="s">
        <v>89</v>
      </c>
      <c r="B86" s="59">
        <v>491</v>
      </c>
      <c r="C86" s="59">
        <v>2</v>
      </c>
      <c r="D86" s="59">
        <v>6</v>
      </c>
      <c r="E86" s="59">
        <v>80</v>
      </c>
      <c r="F86" s="59">
        <v>95</v>
      </c>
      <c r="G86" s="59">
        <v>2</v>
      </c>
      <c r="H86" s="16">
        <v>57</v>
      </c>
      <c r="J86"/>
    </row>
    <row r="87" spans="1:10" x14ac:dyDescent="0.2">
      <c r="A87" s="65" t="s">
        <v>90</v>
      </c>
      <c r="B87" s="58">
        <v>2844</v>
      </c>
      <c r="C87" s="21">
        <v>64</v>
      </c>
      <c r="D87" s="21">
        <v>17</v>
      </c>
      <c r="E87" s="21">
        <v>35</v>
      </c>
      <c r="F87" s="21">
        <v>373</v>
      </c>
      <c r="G87" s="21">
        <v>12</v>
      </c>
      <c r="H87" s="22">
        <v>162</v>
      </c>
      <c r="J87"/>
    </row>
    <row r="88" spans="1:10" ht="14.25" x14ac:dyDescent="0.25">
      <c r="A88" s="68" t="s">
        <v>169</v>
      </c>
      <c r="B88" s="82"/>
      <c r="C88" s="83"/>
      <c r="D88" s="83"/>
      <c r="E88" s="83"/>
      <c r="F88" s="83"/>
      <c r="G88" s="83"/>
      <c r="H88" s="85"/>
    </row>
    <row r="89" spans="1:10" x14ac:dyDescent="0.2">
      <c r="A89" s="65" t="s">
        <v>91</v>
      </c>
      <c r="B89" s="59">
        <v>1915</v>
      </c>
      <c r="C89" s="59">
        <v>10</v>
      </c>
      <c r="D89" s="59">
        <v>13</v>
      </c>
      <c r="E89" s="59">
        <v>59</v>
      </c>
      <c r="F89" s="59">
        <v>271</v>
      </c>
      <c r="G89" s="59">
        <v>5</v>
      </c>
      <c r="H89" s="16">
        <v>125</v>
      </c>
      <c r="J89"/>
    </row>
    <row r="90" spans="1:10" x14ac:dyDescent="0.2">
      <c r="A90" s="65" t="s">
        <v>92</v>
      </c>
      <c r="B90" s="59">
        <v>215</v>
      </c>
      <c r="C90" s="59">
        <v>1</v>
      </c>
      <c r="D90" s="59">
        <v>5</v>
      </c>
      <c r="E90" s="59">
        <v>38</v>
      </c>
      <c r="F90" s="59">
        <v>54</v>
      </c>
      <c r="G90" s="59">
        <v>1</v>
      </c>
      <c r="H90" s="16">
        <v>32</v>
      </c>
      <c r="J90"/>
    </row>
    <row r="91" spans="1:10" x14ac:dyDescent="0.2">
      <c r="A91" s="65" t="s">
        <v>93</v>
      </c>
      <c r="B91" s="59">
        <v>375</v>
      </c>
      <c r="C91" s="59">
        <v>1</v>
      </c>
      <c r="D91" s="59">
        <v>9</v>
      </c>
      <c r="E91" s="59">
        <v>111</v>
      </c>
      <c r="F91" s="59">
        <v>67</v>
      </c>
      <c r="G91" s="59">
        <v>4</v>
      </c>
      <c r="H91" s="16">
        <v>74</v>
      </c>
      <c r="J91"/>
    </row>
    <row r="92" spans="1:10" x14ac:dyDescent="0.2">
      <c r="A92" s="65" t="s">
        <v>94</v>
      </c>
      <c r="B92" s="59">
        <v>2647</v>
      </c>
      <c r="C92" s="59">
        <v>20</v>
      </c>
      <c r="D92" s="59">
        <v>12</v>
      </c>
      <c r="E92" s="59">
        <v>58</v>
      </c>
      <c r="F92" s="59">
        <v>487</v>
      </c>
      <c r="G92" s="59">
        <v>17</v>
      </c>
      <c r="H92" s="16">
        <v>235</v>
      </c>
      <c r="J92"/>
    </row>
    <row r="93" spans="1:10" x14ac:dyDescent="0.2">
      <c r="A93" s="65" t="s">
        <v>95</v>
      </c>
      <c r="B93" s="59">
        <v>2483</v>
      </c>
      <c r="C93" s="59">
        <v>27</v>
      </c>
      <c r="D93" s="59">
        <v>38</v>
      </c>
      <c r="E93" s="59">
        <v>43</v>
      </c>
      <c r="F93" s="59">
        <v>313</v>
      </c>
      <c r="G93" s="59">
        <v>11</v>
      </c>
      <c r="H93" s="16">
        <v>235</v>
      </c>
      <c r="J93"/>
    </row>
    <row r="94" spans="1:10" x14ac:dyDescent="0.2">
      <c r="A94" s="65" t="s">
        <v>96</v>
      </c>
      <c r="B94" s="59">
        <v>1421</v>
      </c>
      <c r="C94" s="59">
        <v>31</v>
      </c>
      <c r="D94" s="59">
        <v>16</v>
      </c>
      <c r="E94" s="59">
        <v>37</v>
      </c>
      <c r="F94" s="59">
        <v>223</v>
      </c>
      <c r="G94" s="59">
        <v>7</v>
      </c>
      <c r="H94" s="16">
        <v>130</v>
      </c>
      <c r="J94"/>
    </row>
    <row r="95" spans="1:10" x14ac:dyDescent="0.2">
      <c r="A95" s="65" t="s">
        <v>97</v>
      </c>
      <c r="B95" s="59">
        <v>31</v>
      </c>
      <c r="C95" s="59"/>
      <c r="D95" s="59">
        <v>1</v>
      </c>
      <c r="E95" s="59">
        <v>7</v>
      </c>
      <c r="F95" s="59">
        <v>7</v>
      </c>
      <c r="G95" s="59"/>
      <c r="H95" s="16">
        <v>9</v>
      </c>
      <c r="J95"/>
    </row>
    <row r="96" spans="1:10" x14ac:dyDescent="0.2">
      <c r="A96" s="65" t="s">
        <v>98</v>
      </c>
      <c r="B96" s="59">
        <v>768</v>
      </c>
      <c r="C96" s="59">
        <v>6</v>
      </c>
      <c r="D96" s="59">
        <v>7</v>
      </c>
      <c r="E96" s="59">
        <v>71</v>
      </c>
      <c r="F96" s="59">
        <v>121</v>
      </c>
      <c r="G96" s="59">
        <v>10</v>
      </c>
      <c r="H96" s="16">
        <v>83</v>
      </c>
      <c r="J96"/>
    </row>
    <row r="97" spans="1:10" x14ac:dyDescent="0.2">
      <c r="A97" s="65" t="s">
        <v>99</v>
      </c>
      <c r="B97" s="59">
        <v>3087</v>
      </c>
      <c r="C97" s="59">
        <v>43</v>
      </c>
      <c r="D97" s="59">
        <v>18</v>
      </c>
      <c r="E97" s="59">
        <v>39</v>
      </c>
      <c r="F97" s="59">
        <v>396</v>
      </c>
      <c r="G97" s="59">
        <v>23</v>
      </c>
      <c r="H97" s="16">
        <v>174</v>
      </c>
      <c r="J97"/>
    </row>
    <row r="98" spans="1:10" x14ac:dyDescent="0.2">
      <c r="A98" s="65" t="s">
        <v>100</v>
      </c>
      <c r="B98" s="59">
        <v>1142</v>
      </c>
      <c r="C98" s="59">
        <v>34</v>
      </c>
      <c r="D98" s="59">
        <v>11</v>
      </c>
      <c r="E98" s="59">
        <v>40</v>
      </c>
      <c r="F98" s="59">
        <v>214</v>
      </c>
      <c r="G98" s="59">
        <v>6</v>
      </c>
      <c r="H98" s="16">
        <v>104</v>
      </c>
      <c r="J98"/>
    </row>
    <row r="99" spans="1:10" x14ac:dyDescent="0.2">
      <c r="A99" s="64" t="s">
        <v>101</v>
      </c>
      <c r="B99" s="58">
        <v>296</v>
      </c>
      <c r="C99" s="21"/>
      <c r="D99" s="21"/>
      <c r="E99" s="21">
        <v>27</v>
      </c>
      <c r="F99" s="21">
        <v>42</v>
      </c>
      <c r="G99" s="21">
        <v>1</v>
      </c>
      <c r="H99" s="22">
        <v>41</v>
      </c>
      <c r="J99"/>
    </row>
    <row r="100" spans="1:10" ht="14.25" x14ac:dyDescent="0.25">
      <c r="A100" s="68" t="s">
        <v>170</v>
      </c>
      <c r="B100" s="82"/>
      <c r="C100" s="83"/>
      <c r="D100" s="83"/>
      <c r="E100" s="83"/>
      <c r="F100" s="83"/>
      <c r="G100" s="83"/>
      <c r="H100" s="85"/>
    </row>
    <row r="101" spans="1:10" x14ac:dyDescent="0.2">
      <c r="A101" s="65" t="s">
        <v>102</v>
      </c>
      <c r="B101" s="59">
        <v>759</v>
      </c>
      <c r="C101" s="59">
        <v>10</v>
      </c>
      <c r="D101" s="59">
        <v>14</v>
      </c>
      <c r="E101" s="59">
        <v>52</v>
      </c>
      <c r="F101" s="59">
        <v>140</v>
      </c>
      <c r="G101" s="59">
        <v>3</v>
      </c>
      <c r="H101" s="16">
        <v>58</v>
      </c>
      <c r="J101"/>
    </row>
    <row r="102" spans="1:10" x14ac:dyDescent="0.2">
      <c r="A102" s="65" t="s">
        <v>103</v>
      </c>
      <c r="B102" s="59">
        <v>668</v>
      </c>
      <c r="C102" s="59">
        <v>22</v>
      </c>
      <c r="D102" s="59">
        <v>5</v>
      </c>
      <c r="E102" s="59">
        <v>62</v>
      </c>
      <c r="F102" s="59">
        <v>88</v>
      </c>
      <c r="G102" s="59">
        <v>1</v>
      </c>
      <c r="H102" s="16">
        <v>71</v>
      </c>
      <c r="J102"/>
    </row>
    <row r="103" spans="1:10" ht="12.75" customHeight="1" x14ac:dyDescent="0.2">
      <c r="A103" s="65" t="s">
        <v>104</v>
      </c>
      <c r="B103" s="59">
        <v>3629</v>
      </c>
      <c r="C103" s="59">
        <v>140</v>
      </c>
      <c r="D103" s="59">
        <v>24</v>
      </c>
      <c r="E103" s="59">
        <v>21</v>
      </c>
      <c r="F103" s="59">
        <v>455</v>
      </c>
      <c r="G103" s="59">
        <v>26</v>
      </c>
      <c r="H103" s="16">
        <v>267</v>
      </c>
      <c r="J103"/>
    </row>
    <row r="104" spans="1:10" ht="12.75" customHeight="1" x14ac:dyDescent="0.2">
      <c r="A104" s="65" t="s">
        <v>105</v>
      </c>
      <c r="B104" s="59">
        <v>603</v>
      </c>
      <c r="C104" s="59">
        <v>12</v>
      </c>
      <c r="D104" s="59">
        <v>12</v>
      </c>
      <c r="E104" s="59">
        <v>72</v>
      </c>
      <c r="F104" s="59">
        <v>78</v>
      </c>
      <c r="G104" s="59">
        <v>1</v>
      </c>
      <c r="H104" s="16">
        <v>90</v>
      </c>
      <c r="J104"/>
    </row>
    <row r="105" spans="1:10" x14ac:dyDescent="0.2">
      <c r="A105" s="65" t="s">
        <v>106</v>
      </c>
      <c r="B105" s="59">
        <v>953</v>
      </c>
      <c r="C105" s="59">
        <v>10</v>
      </c>
      <c r="D105" s="59">
        <v>7</v>
      </c>
      <c r="E105" s="59">
        <v>90</v>
      </c>
      <c r="F105" s="59">
        <v>139</v>
      </c>
      <c r="G105" s="59">
        <v>8</v>
      </c>
      <c r="H105" s="16">
        <v>87</v>
      </c>
      <c r="J105"/>
    </row>
    <row r="106" spans="1:10" x14ac:dyDescent="0.2">
      <c r="A106" s="65" t="s">
        <v>107</v>
      </c>
      <c r="B106" s="59">
        <v>2050</v>
      </c>
      <c r="C106" s="59">
        <v>7</v>
      </c>
      <c r="D106" s="59">
        <v>15</v>
      </c>
      <c r="E106" s="59">
        <v>78</v>
      </c>
      <c r="F106" s="59">
        <v>287</v>
      </c>
      <c r="G106" s="59">
        <v>5</v>
      </c>
      <c r="H106" s="16">
        <v>167</v>
      </c>
      <c r="J106"/>
    </row>
    <row r="107" spans="1:10" x14ac:dyDescent="0.2">
      <c r="A107" s="65" t="s">
        <v>108</v>
      </c>
      <c r="B107" s="59">
        <v>702</v>
      </c>
      <c r="C107" s="59">
        <v>7</v>
      </c>
      <c r="D107" s="59">
        <v>7</v>
      </c>
      <c r="E107" s="59">
        <v>74</v>
      </c>
      <c r="F107" s="59">
        <v>106</v>
      </c>
      <c r="G107" s="59">
        <v>3</v>
      </c>
      <c r="H107" s="16">
        <v>79</v>
      </c>
      <c r="J107"/>
    </row>
    <row r="108" spans="1:10" x14ac:dyDescent="0.2">
      <c r="A108" s="65" t="s">
        <v>109</v>
      </c>
      <c r="B108" s="59">
        <v>989</v>
      </c>
      <c r="C108" s="59">
        <v>1</v>
      </c>
      <c r="D108" s="59">
        <v>10</v>
      </c>
      <c r="E108" s="59">
        <v>92</v>
      </c>
      <c r="F108" s="59">
        <v>144</v>
      </c>
      <c r="G108" s="59">
        <v>4</v>
      </c>
      <c r="H108" s="16">
        <v>107</v>
      </c>
      <c r="J108"/>
    </row>
    <row r="109" spans="1:10" x14ac:dyDescent="0.2">
      <c r="A109" s="65" t="s">
        <v>110</v>
      </c>
      <c r="B109" s="59">
        <v>749</v>
      </c>
      <c r="C109" s="59"/>
      <c r="D109" s="59">
        <v>4</v>
      </c>
      <c r="E109" s="59">
        <v>50</v>
      </c>
      <c r="F109" s="59">
        <v>129</v>
      </c>
      <c r="G109" s="59">
        <v>4</v>
      </c>
      <c r="H109" s="16">
        <v>71</v>
      </c>
      <c r="J109"/>
    </row>
    <row r="110" spans="1:10" x14ac:dyDescent="0.2">
      <c r="A110" s="65" t="s">
        <v>111</v>
      </c>
      <c r="B110" s="59">
        <v>796</v>
      </c>
      <c r="C110" s="59">
        <v>46</v>
      </c>
      <c r="D110" s="59">
        <v>6</v>
      </c>
      <c r="E110" s="59">
        <v>142</v>
      </c>
      <c r="F110" s="59">
        <v>131</v>
      </c>
      <c r="G110" s="59">
        <v>6</v>
      </c>
      <c r="H110" s="16">
        <v>153</v>
      </c>
      <c r="J110"/>
    </row>
    <row r="111" spans="1:10" x14ac:dyDescent="0.2">
      <c r="A111" s="65" t="s">
        <v>112</v>
      </c>
      <c r="B111" s="58">
        <v>894</v>
      </c>
      <c r="C111" s="21">
        <v>2</v>
      </c>
      <c r="D111" s="21">
        <v>10</v>
      </c>
      <c r="E111" s="21">
        <v>30</v>
      </c>
      <c r="F111" s="21">
        <v>143</v>
      </c>
      <c r="G111" s="21">
        <v>5</v>
      </c>
      <c r="H111" s="22">
        <v>74</v>
      </c>
      <c r="J111"/>
    </row>
    <row r="112" spans="1:10" ht="14.25" x14ac:dyDescent="0.25">
      <c r="A112" s="68" t="s">
        <v>171</v>
      </c>
      <c r="B112" s="82"/>
      <c r="C112" s="83"/>
      <c r="D112" s="83"/>
      <c r="E112" s="83"/>
      <c r="F112" s="83"/>
      <c r="G112" s="83"/>
      <c r="H112" s="85"/>
    </row>
    <row r="113" spans="1:10" x14ac:dyDescent="0.2">
      <c r="A113" s="65" t="s">
        <v>113</v>
      </c>
      <c r="B113" s="59">
        <v>534</v>
      </c>
      <c r="C113" s="59">
        <v>17</v>
      </c>
      <c r="D113" s="59">
        <v>5</v>
      </c>
      <c r="E113" s="59">
        <v>71</v>
      </c>
      <c r="F113" s="59">
        <v>95</v>
      </c>
      <c r="G113" s="59">
        <v>4</v>
      </c>
      <c r="H113" s="16">
        <v>86</v>
      </c>
      <c r="J113"/>
    </row>
    <row r="114" spans="1:10" x14ac:dyDescent="0.2">
      <c r="A114" s="65" t="s">
        <v>114</v>
      </c>
      <c r="B114" s="59">
        <v>230</v>
      </c>
      <c r="C114" s="59">
        <v>12</v>
      </c>
      <c r="D114" s="59">
        <v>7</v>
      </c>
      <c r="E114" s="59">
        <v>78</v>
      </c>
      <c r="F114" s="59">
        <v>40</v>
      </c>
      <c r="G114" s="59"/>
      <c r="H114" s="16">
        <v>52</v>
      </c>
      <c r="J114"/>
    </row>
    <row r="115" spans="1:10" x14ac:dyDescent="0.2">
      <c r="A115" s="65" t="s">
        <v>115</v>
      </c>
      <c r="B115" s="59">
        <v>2385</v>
      </c>
      <c r="C115" s="59">
        <v>15</v>
      </c>
      <c r="D115" s="59">
        <v>24</v>
      </c>
      <c r="E115" s="59">
        <v>42</v>
      </c>
      <c r="F115" s="59">
        <v>286</v>
      </c>
      <c r="G115" s="59">
        <v>15</v>
      </c>
      <c r="H115" s="16">
        <v>176</v>
      </c>
      <c r="J115"/>
    </row>
    <row r="116" spans="1:10" x14ac:dyDescent="0.2">
      <c r="A116" s="65" t="s">
        <v>116</v>
      </c>
      <c r="B116" s="59">
        <v>1636</v>
      </c>
      <c r="C116" s="59">
        <v>60</v>
      </c>
      <c r="D116" s="59">
        <v>31</v>
      </c>
      <c r="E116" s="59">
        <v>56</v>
      </c>
      <c r="F116" s="59">
        <v>247</v>
      </c>
      <c r="G116" s="59">
        <v>8</v>
      </c>
      <c r="H116" s="16">
        <v>240</v>
      </c>
      <c r="J116"/>
    </row>
    <row r="117" spans="1:10" x14ac:dyDescent="0.2">
      <c r="A117" s="65" t="s">
        <v>117</v>
      </c>
      <c r="B117" s="59">
        <v>684</v>
      </c>
      <c r="C117" s="59">
        <v>33</v>
      </c>
      <c r="D117" s="59">
        <v>120</v>
      </c>
      <c r="E117" s="59">
        <v>51</v>
      </c>
      <c r="F117" s="59">
        <v>89</v>
      </c>
      <c r="G117" s="59">
        <v>3</v>
      </c>
      <c r="H117" s="16">
        <v>119</v>
      </c>
      <c r="J117"/>
    </row>
    <row r="118" spans="1:10" x14ac:dyDescent="0.2">
      <c r="A118" s="65" t="s">
        <v>118</v>
      </c>
      <c r="B118" s="59">
        <v>380</v>
      </c>
      <c r="C118" s="59">
        <v>2</v>
      </c>
      <c r="D118" s="59">
        <v>5</v>
      </c>
      <c r="E118" s="59">
        <v>43</v>
      </c>
      <c r="F118" s="59">
        <v>68</v>
      </c>
      <c r="G118" s="59">
        <v>5</v>
      </c>
      <c r="H118" s="16">
        <v>57</v>
      </c>
      <c r="J118"/>
    </row>
    <row r="119" spans="1:10" x14ac:dyDescent="0.2">
      <c r="A119" s="65" t="s">
        <v>119</v>
      </c>
      <c r="B119" s="59">
        <v>305</v>
      </c>
      <c r="C119" s="59">
        <v>5</v>
      </c>
      <c r="D119" s="59">
        <v>1</v>
      </c>
      <c r="E119" s="59">
        <v>25</v>
      </c>
      <c r="F119" s="59">
        <v>44</v>
      </c>
      <c r="G119" s="59">
        <v>2</v>
      </c>
      <c r="H119" s="16">
        <v>33</v>
      </c>
      <c r="J119"/>
    </row>
    <row r="120" spans="1:10" x14ac:dyDescent="0.2">
      <c r="A120" s="65" t="s">
        <v>120</v>
      </c>
      <c r="B120" s="59">
        <v>685</v>
      </c>
      <c r="C120" s="59">
        <v>6</v>
      </c>
      <c r="D120" s="59">
        <v>3</v>
      </c>
      <c r="E120" s="59">
        <v>42</v>
      </c>
      <c r="F120" s="59">
        <v>120</v>
      </c>
      <c r="G120" s="59">
        <v>4</v>
      </c>
      <c r="H120" s="16">
        <v>100</v>
      </c>
      <c r="J120"/>
    </row>
    <row r="121" spans="1:10" x14ac:dyDescent="0.2">
      <c r="A121" s="65" t="s">
        <v>121</v>
      </c>
      <c r="B121" s="59">
        <v>832</v>
      </c>
      <c r="C121" s="59">
        <v>8</v>
      </c>
      <c r="D121" s="59">
        <v>5</v>
      </c>
      <c r="E121" s="59">
        <v>101</v>
      </c>
      <c r="F121" s="59">
        <v>107</v>
      </c>
      <c r="G121" s="59">
        <v>4</v>
      </c>
      <c r="H121" s="16">
        <v>114</v>
      </c>
      <c r="J121"/>
    </row>
    <row r="122" spans="1:10" x14ac:dyDescent="0.2">
      <c r="A122" s="65" t="s">
        <v>122</v>
      </c>
      <c r="B122" s="59">
        <v>418</v>
      </c>
      <c r="C122" s="59">
        <v>21</v>
      </c>
      <c r="D122" s="59">
        <v>4</v>
      </c>
      <c r="E122" s="59">
        <v>42</v>
      </c>
      <c r="F122" s="59">
        <v>82</v>
      </c>
      <c r="G122" s="59"/>
      <c r="H122" s="16">
        <v>45</v>
      </c>
      <c r="J122"/>
    </row>
    <row r="123" spans="1:10" x14ac:dyDescent="0.2">
      <c r="A123" s="65" t="s">
        <v>123</v>
      </c>
      <c r="B123" s="59">
        <v>1339</v>
      </c>
      <c r="C123" s="59">
        <v>28</v>
      </c>
      <c r="D123" s="59">
        <v>28</v>
      </c>
      <c r="E123" s="59">
        <v>93</v>
      </c>
      <c r="F123" s="59">
        <v>250</v>
      </c>
      <c r="G123" s="59">
        <v>13</v>
      </c>
      <c r="H123" s="16">
        <v>175</v>
      </c>
      <c r="J123"/>
    </row>
    <row r="124" spans="1:10" x14ac:dyDescent="0.2">
      <c r="A124" s="64" t="s">
        <v>124</v>
      </c>
      <c r="B124" s="58">
        <v>416</v>
      </c>
      <c r="C124" s="21">
        <v>1</v>
      </c>
      <c r="D124" s="21">
        <v>7</v>
      </c>
      <c r="E124" s="21">
        <v>34</v>
      </c>
      <c r="F124" s="21">
        <v>93</v>
      </c>
      <c r="G124" s="21">
        <v>5</v>
      </c>
      <c r="H124" s="22">
        <v>65</v>
      </c>
      <c r="J124"/>
    </row>
    <row r="125" spans="1:10" ht="15" customHeight="1" x14ac:dyDescent="0.25">
      <c r="A125" s="77" t="s">
        <v>125</v>
      </c>
      <c r="B125" s="72">
        <f>SUM(B7:B124)</f>
        <v>173308</v>
      </c>
      <c r="C125" s="73">
        <f t="shared" ref="C125:H125" si="0">SUM(C7:C124)</f>
        <v>2981</v>
      </c>
      <c r="D125" s="73">
        <f t="shared" si="0"/>
        <v>2241</v>
      </c>
      <c r="E125" s="73">
        <f t="shared" si="0"/>
        <v>5936</v>
      </c>
      <c r="F125" s="73">
        <f t="shared" si="0"/>
        <v>20758</v>
      </c>
      <c r="G125" s="73">
        <f t="shared" si="0"/>
        <v>1158</v>
      </c>
      <c r="H125" s="78">
        <f t="shared" si="0"/>
        <v>14420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190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6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GE142"/>
  <sheetViews>
    <sheetView zoomScaleNormal="100" workbookViewId="0">
      <selection sqref="A1:H2"/>
    </sheetView>
  </sheetViews>
  <sheetFormatPr baseColWidth="10" defaultColWidth="11.5703125" defaultRowHeight="12.75" x14ac:dyDescent="0.2"/>
  <cols>
    <col min="1" max="1" width="20.140625" style="3" customWidth="1"/>
    <col min="2" max="2" width="19.28515625" style="2" customWidth="1"/>
    <col min="3" max="3" width="20.5703125" style="2" customWidth="1"/>
    <col min="4" max="4" width="17.7109375" style="2" customWidth="1"/>
    <col min="5" max="5" width="19.42578125" style="2" customWidth="1"/>
    <col min="6" max="8" width="17.7109375" style="2" customWidth="1"/>
    <col min="9" max="197" width="10.7109375" style="2" customWidth="1"/>
    <col min="198" max="16384" width="11.5703125" style="2"/>
  </cols>
  <sheetData>
    <row r="1" spans="1:9" s="47" customFormat="1" ht="15" customHeight="1" x14ac:dyDescent="0.2">
      <c r="A1" s="118" t="s">
        <v>174</v>
      </c>
      <c r="B1" s="118"/>
      <c r="C1" s="118"/>
      <c r="D1" s="118"/>
      <c r="E1" s="118"/>
      <c r="F1" s="118"/>
      <c r="G1" s="118"/>
      <c r="H1" s="118"/>
    </row>
    <row r="2" spans="1:9" s="47" customFormat="1" ht="15" customHeight="1" x14ac:dyDescent="0.2">
      <c r="A2" s="118"/>
      <c r="B2" s="118"/>
      <c r="C2" s="118"/>
      <c r="D2" s="118"/>
      <c r="E2" s="118"/>
      <c r="F2" s="118"/>
      <c r="G2" s="118"/>
      <c r="H2" s="118"/>
    </row>
    <row r="3" spans="1:9" s="25" customFormat="1" ht="15" x14ac:dyDescent="0.25">
      <c r="A3" s="42" t="s">
        <v>187</v>
      </c>
      <c r="B3" s="43"/>
      <c r="C3" s="43"/>
      <c r="D3" s="43"/>
      <c r="E3" s="43"/>
      <c r="F3" s="43"/>
      <c r="G3" s="43"/>
      <c r="H3" s="43"/>
    </row>
    <row r="4" spans="1:9" s="44" customFormat="1" ht="18" customHeight="1" x14ac:dyDescent="0.2">
      <c r="A4" s="62" t="s">
        <v>172</v>
      </c>
      <c r="B4" s="124" t="s">
        <v>176</v>
      </c>
      <c r="C4" s="125"/>
      <c r="D4" s="125"/>
      <c r="E4" s="125"/>
      <c r="F4" s="125"/>
      <c r="G4" s="125"/>
      <c r="H4" s="126"/>
    </row>
    <row r="5" spans="1:9" s="3" customFormat="1" ht="15" customHeight="1" x14ac:dyDescent="0.2">
      <c r="A5" s="63"/>
      <c r="B5" s="56" t="s">
        <v>1</v>
      </c>
      <c r="C5" s="45" t="s">
        <v>2</v>
      </c>
      <c r="D5" s="45" t="s">
        <v>157</v>
      </c>
      <c r="E5" s="45" t="s">
        <v>173</v>
      </c>
      <c r="F5" s="45" t="s">
        <v>3</v>
      </c>
      <c r="G5" s="45" t="s">
        <v>158</v>
      </c>
      <c r="H5" s="46" t="s">
        <v>0</v>
      </c>
    </row>
    <row r="6" spans="1:9" s="3" customFormat="1" ht="14.25" x14ac:dyDescent="0.25">
      <c r="A6" s="67" t="s">
        <v>4</v>
      </c>
      <c r="B6" s="57"/>
      <c r="C6" s="23"/>
      <c r="D6" s="23"/>
      <c r="E6" s="23"/>
      <c r="F6" s="23"/>
      <c r="G6" s="23"/>
      <c r="H6" s="24"/>
    </row>
    <row r="7" spans="1:9" s="3" customFormat="1" x14ac:dyDescent="0.2">
      <c r="A7" s="64" t="s">
        <v>4</v>
      </c>
      <c r="B7" s="20">
        <v>9888</v>
      </c>
      <c r="C7" s="21">
        <v>81</v>
      </c>
      <c r="D7" s="21">
        <v>174</v>
      </c>
      <c r="E7" s="21">
        <v>33</v>
      </c>
      <c r="F7" s="21">
        <v>801</v>
      </c>
      <c r="G7" s="21">
        <v>48</v>
      </c>
      <c r="H7" s="71">
        <v>511</v>
      </c>
      <c r="I7" s="69"/>
    </row>
    <row r="8" spans="1:9" s="3" customFormat="1" ht="14.25" x14ac:dyDescent="0.25">
      <c r="A8" s="67" t="s">
        <v>164</v>
      </c>
      <c r="B8" s="59"/>
      <c r="C8" s="15"/>
      <c r="D8" s="15"/>
      <c r="E8" s="15"/>
      <c r="F8" s="15"/>
      <c r="G8" s="15"/>
      <c r="H8" s="16"/>
      <c r="I8" s="69"/>
    </row>
    <row r="9" spans="1:9" s="3" customFormat="1" x14ac:dyDescent="0.2">
      <c r="A9" s="65" t="s">
        <v>5</v>
      </c>
      <c r="B9" s="59">
        <v>163</v>
      </c>
      <c r="C9" s="59">
        <v>5</v>
      </c>
      <c r="D9" s="59"/>
      <c r="E9" s="59">
        <v>23</v>
      </c>
      <c r="F9" s="59">
        <v>34</v>
      </c>
      <c r="G9" s="59">
        <v>2</v>
      </c>
      <c r="H9" s="16">
        <v>20</v>
      </c>
      <c r="I9" s="69"/>
    </row>
    <row r="10" spans="1:9" s="3" customFormat="1" x14ac:dyDescent="0.2">
      <c r="A10" s="65" t="s">
        <v>6</v>
      </c>
      <c r="B10" s="59">
        <v>3399</v>
      </c>
      <c r="C10" s="59">
        <v>45</v>
      </c>
      <c r="D10" s="59">
        <v>44</v>
      </c>
      <c r="E10" s="59">
        <v>68</v>
      </c>
      <c r="F10" s="59">
        <v>304</v>
      </c>
      <c r="G10" s="59">
        <v>38</v>
      </c>
      <c r="H10" s="16">
        <v>214</v>
      </c>
      <c r="I10" s="69"/>
    </row>
    <row r="11" spans="1:9" s="3" customFormat="1" x14ac:dyDescent="0.2">
      <c r="A11" s="65" t="s">
        <v>7</v>
      </c>
      <c r="B11" s="59">
        <v>3370</v>
      </c>
      <c r="C11" s="59">
        <v>10</v>
      </c>
      <c r="D11" s="59">
        <v>18</v>
      </c>
      <c r="E11" s="59">
        <v>84</v>
      </c>
      <c r="F11" s="59">
        <v>464</v>
      </c>
      <c r="G11" s="59">
        <v>20</v>
      </c>
      <c r="H11" s="16">
        <v>202</v>
      </c>
      <c r="I11" s="69"/>
    </row>
    <row r="12" spans="1:9" s="3" customFormat="1" x14ac:dyDescent="0.2">
      <c r="A12" s="65" t="s">
        <v>8</v>
      </c>
      <c r="B12" s="59">
        <v>759</v>
      </c>
      <c r="C12" s="59">
        <v>9</v>
      </c>
      <c r="D12" s="59">
        <v>19</v>
      </c>
      <c r="E12" s="59">
        <v>12</v>
      </c>
      <c r="F12" s="59">
        <v>95</v>
      </c>
      <c r="G12" s="59">
        <v>9</v>
      </c>
      <c r="H12" s="16">
        <v>51</v>
      </c>
      <c r="I12" s="69"/>
    </row>
    <row r="13" spans="1:9" s="3" customFormat="1" x14ac:dyDescent="0.2">
      <c r="A13" s="65" t="s">
        <v>9</v>
      </c>
      <c r="B13" s="59">
        <v>736</v>
      </c>
      <c r="C13" s="59">
        <v>5</v>
      </c>
      <c r="D13" s="59">
        <v>5</v>
      </c>
      <c r="E13" s="59">
        <v>31</v>
      </c>
      <c r="F13" s="59">
        <v>97</v>
      </c>
      <c r="G13" s="59">
        <v>6</v>
      </c>
      <c r="H13" s="16">
        <v>60</v>
      </c>
      <c r="I13" s="69"/>
    </row>
    <row r="14" spans="1:9" s="3" customFormat="1" x14ac:dyDescent="0.2">
      <c r="A14" s="65" t="s">
        <v>10</v>
      </c>
      <c r="B14" s="59">
        <v>10069</v>
      </c>
      <c r="C14" s="59">
        <v>106</v>
      </c>
      <c r="D14" s="59">
        <v>136</v>
      </c>
      <c r="E14" s="59">
        <v>103</v>
      </c>
      <c r="F14" s="59">
        <v>996</v>
      </c>
      <c r="G14" s="59">
        <v>67</v>
      </c>
      <c r="H14" s="16">
        <v>500</v>
      </c>
      <c r="I14" s="69"/>
    </row>
    <row r="15" spans="1:9" s="3" customFormat="1" x14ac:dyDescent="0.2">
      <c r="A15" s="65" t="s">
        <v>11</v>
      </c>
      <c r="B15" s="59">
        <v>837</v>
      </c>
      <c r="C15" s="59">
        <v>8</v>
      </c>
      <c r="D15" s="59">
        <v>12</v>
      </c>
      <c r="E15" s="59">
        <v>31</v>
      </c>
      <c r="F15" s="59">
        <v>111</v>
      </c>
      <c r="G15" s="59">
        <v>11</v>
      </c>
      <c r="H15" s="16">
        <v>109</v>
      </c>
      <c r="I15" s="69"/>
    </row>
    <row r="16" spans="1:9" s="3" customFormat="1" x14ac:dyDescent="0.2">
      <c r="A16" s="65" t="s">
        <v>12</v>
      </c>
      <c r="B16" s="59">
        <v>512</v>
      </c>
      <c r="C16" s="59">
        <v>1</v>
      </c>
      <c r="D16" s="59">
        <v>4</v>
      </c>
      <c r="E16" s="59">
        <v>14</v>
      </c>
      <c r="F16" s="59">
        <v>70</v>
      </c>
      <c r="G16" s="59">
        <v>1</v>
      </c>
      <c r="H16" s="16">
        <v>41</v>
      </c>
      <c r="I16" s="69"/>
    </row>
    <row r="17" spans="1:187" s="3" customFormat="1" x14ac:dyDescent="0.2">
      <c r="A17" s="65" t="s">
        <v>13</v>
      </c>
      <c r="B17" s="59">
        <v>29</v>
      </c>
      <c r="C17" s="59"/>
      <c r="D17" s="59"/>
      <c r="E17" s="59">
        <v>16</v>
      </c>
      <c r="F17" s="59">
        <v>3</v>
      </c>
      <c r="G17" s="59"/>
      <c r="H17" s="16">
        <v>3</v>
      </c>
      <c r="I17" s="69"/>
    </row>
    <row r="18" spans="1:187" s="3" customFormat="1" x14ac:dyDescent="0.2">
      <c r="A18" s="65" t="s">
        <v>14</v>
      </c>
      <c r="B18" s="59">
        <v>2153</v>
      </c>
      <c r="C18" s="59">
        <v>23</v>
      </c>
      <c r="D18" s="59">
        <v>11</v>
      </c>
      <c r="E18" s="59">
        <v>4</v>
      </c>
      <c r="F18" s="59">
        <v>212</v>
      </c>
      <c r="G18" s="59">
        <v>20</v>
      </c>
      <c r="H18" s="16">
        <v>96</v>
      </c>
      <c r="I18" s="69"/>
    </row>
    <row r="19" spans="1:187" s="3" customFormat="1" x14ac:dyDescent="0.2">
      <c r="A19" s="65" t="s">
        <v>15</v>
      </c>
      <c r="B19" s="59">
        <v>933</v>
      </c>
      <c r="C19" s="59">
        <v>5</v>
      </c>
      <c r="D19" s="59">
        <v>3</v>
      </c>
      <c r="E19" s="59">
        <v>37</v>
      </c>
      <c r="F19" s="59">
        <v>147</v>
      </c>
      <c r="G19" s="59">
        <v>8</v>
      </c>
      <c r="H19" s="16">
        <v>71</v>
      </c>
      <c r="I19" s="69"/>
    </row>
    <row r="20" spans="1:187" x14ac:dyDescent="0.2">
      <c r="A20" s="65" t="s">
        <v>16</v>
      </c>
      <c r="B20" s="59">
        <v>937</v>
      </c>
      <c r="C20" s="59">
        <v>13</v>
      </c>
      <c r="D20" s="59">
        <v>7</v>
      </c>
      <c r="E20" s="59">
        <v>36</v>
      </c>
      <c r="F20" s="59">
        <v>120</v>
      </c>
      <c r="G20" s="59">
        <v>11</v>
      </c>
      <c r="H20" s="16">
        <v>52</v>
      </c>
      <c r="I20" s="69"/>
    </row>
    <row r="21" spans="1:187" x14ac:dyDescent="0.2">
      <c r="A21" s="65" t="s">
        <v>17</v>
      </c>
      <c r="B21" s="59">
        <v>1532</v>
      </c>
      <c r="C21" s="59">
        <v>8</v>
      </c>
      <c r="D21" s="59">
        <v>5</v>
      </c>
      <c r="E21" s="59">
        <v>46</v>
      </c>
      <c r="F21" s="59">
        <v>221</v>
      </c>
      <c r="G21" s="59">
        <v>9</v>
      </c>
      <c r="H21" s="16">
        <v>104</v>
      </c>
      <c r="I21" s="69"/>
    </row>
    <row r="22" spans="1:187" x14ac:dyDescent="0.2">
      <c r="A22" s="65" t="s">
        <v>18</v>
      </c>
      <c r="B22" s="59">
        <v>857</v>
      </c>
      <c r="C22" s="59">
        <v>8</v>
      </c>
      <c r="D22" s="59">
        <v>7</v>
      </c>
      <c r="E22" s="59">
        <v>51</v>
      </c>
      <c r="F22" s="59">
        <v>124</v>
      </c>
      <c r="G22" s="59">
        <v>3</v>
      </c>
      <c r="H22" s="16">
        <v>82</v>
      </c>
      <c r="I22" s="69"/>
    </row>
    <row r="23" spans="1:187" x14ac:dyDescent="0.2">
      <c r="A23" s="65" t="s">
        <v>19</v>
      </c>
      <c r="B23" s="58">
        <v>2336</v>
      </c>
      <c r="C23" s="21">
        <v>13</v>
      </c>
      <c r="D23" s="21">
        <v>21</v>
      </c>
      <c r="E23" s="21">
        <v>130</v>
      </c>
      <c r="F23" s="21">
        <v>334</v>
      </c>
      <c r="G23" s="21">
        <v>19</v>
      </c>
      <c r="H23" s="22">
        <v>235</v>
      </c>
      <c r="I23" s="69"/>
    </row>
    <row r="24" spans="1:187" s="48" customFormat="1" ht="14.25" x14ac:dyDescent="0.25">
      <c r="A24" s="68" t="s">
        <v>165</v>
      </c>
      <c r="B24" s="60"/>
      <c r="C24" s="49"/>
      <c r="D24" s="49"/>
      <c r="E24" s="49"/>
      <c r="F24" s="49"/>
      <c r="G24" s="49"/>
      <c r="H24" s="50"/>
      <c r="I24" s="6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</row>
    <row r="25" spans="1:187" x14ac:dyDescent="0.2">
      <c r="A25" s="65" t="s">
        <v>23</v>
      </c>
      <c r="B25" s="59">
        <v>234</v>
      </c>
      <c r="C25" s="59">
        <v>3</v>
      </c>
      <c r="D25" s="59">
        <v>3</v>
      </c>
      <c r="E25" s="59">
        <v>36</v>
      </c>
      <c r="F25" s="59">
        <v>45</v>
      </c>
      <c r="G25" s="59"/>
      <c r="H25" s="16">
        <v>36</v>
      </c>
      <c r="I25" s="69"/>
    </row>
    <row r="26" spans="1:187" x14ac:dyDescent="0.2">
      <c r="A26" s="65" t="s">
        <v>182</v>
      </c>
      <c r="B26" s="59">
        <v>1970</v>
      </c>
      <c r="C26" s="59">
        <v>13</v>
      </c>
      <c r="D26" s="59">
        <v>31</v>
      </c>
      <c r="E26" s="59">
        <v>241</v>
      </c>
      <c r="F26" s="59">
        <v>298</v>
      </c>
      <c r="G26" s="59">
        <v>10</v>
      </c>
      <c r="H26" s="16">
        <v>244</v>
      </c>
      <c r="I26" s="69"/>
    </row>
    <row r="27" spans="1:187" x14ac:dyDescent="0.2">
      <c r="A27" s="65" t="s">
        <v>183</v>
      </c>
      <c r="B27" s="59">
        <v>712</v>
      </c>
      <c r="C27" s="59"/>
      <c r="D27" s="59">
        <v>5</v>
      </c>
      <c r="E27" s="59">
        <v>67</v>
      </c>
      <c r="F27" s="59">
        <v>94</v>
      </c>
      <c r="G27" s="59">
        <v>1</v>
      </c>
      <c r="H27" s="16">
        <v>79</v>
      </c>
      <c r="I27" s="69"/>
    </row>
    <row r="28" spans="1:187" x14ac:dyDescent="0.2">
      <c r="A28" s="65" t="s">
        <v>30</v>
      </c>
      <c r="B28" s="59">
        <v>555</v>
      </c>
      <c r="C28" s="59">
        <v>3</v>
      </c>
      <c r="D28" s="59">
        <v>5</v>
      </c>
      <c r="E28" s="59">
        <v>44</v>
      </c>
      <c r="F28" s="59">
        <v>71</v>
      </c>
      <c r="G28" s="59">
        <v>3</v>
      </c>
      <c r="H28" s="16">
        <v>41</v>
      </c>
      <c r="I28" s="69"/>
    </row>
    <row r="29" spans="1:187" x14ac:dyDescent="0.2">
      <c r="A29" s="65" t="s">
        <v>31</v>
      </c>
      <c r="B29" s="59">
        <v>262</v>
      </c>
      <c r="C29" s="59">
        <v>2</v>
      </c>
      <c r="D29" s="59">
        <v>4</v>
      </c>
      <c r="E29" s="59">
        <v>25</v>
      </c>
      <c r="F29" s="59">
        <v>29</v>
      </c>
      <c r="G29" s="59">
        <v>1</v>
      </c>
      <c r="H29" s="16">
        <v>39</v>
      </c>
      <c r="I29" s="69"/>
    </row>
    <row r="30" spans="1:187" x14ac:dyDescent="0.2">
      <c r="A30" s="65" t="s">
        <v>32</v>
      </c>
      <c r="B30" s="59">
        <v>1021</v>
      </c>
      <c r="C30" s="59">
        <v>27</v>
      </c>
      <c r="D30" s="59">
        <v>13</v>
      </c>
      <c r="E30" s="59">
        <v>133</v>
      </c>
      <c r="F30" s="59">
        <v>173</v>
      </c>
      <c r="G30" s="59">
        <v>5</v>
      </c>
      <c r="H30" s="16">
        <v>116</v>
      </c>
      <c r="I30" s="69"/>
    </row>
    <row r="31" spans="1:187" x14ac:dyDescent="0.2">
      <c r="A31" s="65" t="s">
        <v>35</v>
      </c>
      <c r="B31" s="59">
        <v>850</v>
      </c>
      <c r="C31" s="59">
        <v>8</v>
      </c>
      <c r="D31" s="59">
        <v>33</v>
      </c>
      <c r="E31" s="59">
        <v>110</v>
      </c>
      <c r="F31" s="59">
        <v>119</v>
      </c>
      <c r="G31" s="59">
        <v>3</v>
      </c>
      <c r="H31" s="16">
        <v>124</v>
      </c>
      <c r="I31" s="69"/>
    </row>
    <row r="32" spans="1:187" x14ac:dyDescent="0.2">
      <c r="A32" s="65" t="s">
        <v>37</v>
      </c>
      <c r="B32" s="59">
        <v>172</v>
      </c>
      <c r="C32" s="59">
        <v>1</v>
      </c>
      <c r="D32" s="59">
        <v>2</v>
      </c>
      <c r="E32" s="59">
        <v>29</v>
      </c>
      <c r="F32" s="59">
        <v>19</v>
      </c>
      <c r="G32" s="59">
        <v>1</v>
      </c>
      <c r="H32" s="16">
        <v>16</v>
      </c>
    </row>
    <row r="33" spans="1:8" ht="14.25" x14ac:dyDescent="0.25">
      <c r="A33" s="68" t="s">
        <v>166</v>
      </c>
      <c r="B33" s="60"/>
      <c r="C33" s="49"/>
      <c r="D33" s="49"/>
      <c r="E33" s="49"/>
      <c r="F33" s="49"/>
      <c r="G33" s="49"/>
      <c r="H33" s="51"/>
    </row>
    <row r="34" spans="1:8" x14ac:dyDescent="0.2">
      <c r="A34" s="65" t="s">
        <v>184</v>
      </c>
      <c r="B34" s="59">
        <v>901</v>
      </c>
      <c r="C34" s="59">
        <v>7</v>
      </c>
      <c r="D34" s="59">
        <v>4</v>
      </c>
      <c r="E34" s="59">
        <v>69</v>
      </c>
      <c r="F34" s="59">
        <v>121</v>
      </c>
      <c r="G34" s="59">
        <v>3</v>
      </c>
      <c r="H34" s="16">
        <v>77</v>
      </c>
    </row>
    <row r="35" spans="1:8" x14ac:dyDescent="0.2">
      <c r="A35" s="65" t="s">
        <v>39</v>
      </c>
      <c r="B35" s="59">
        <v>4781</v>
      </c>
      <c r="C35" s="59">
        <v>40</v>
      </c>
      <c r="D35" s="59">
        <v>28</v>
      </c>
      <c r="E35" s="59">
        <v>62</v>
      </c>
      <c r="F35" s="59">
        <v>502</v>
      </c>
      <c r="G35" s="59">
        <v>29</v>
      </c>
      <c r="H35" s="16">
        <v>281</v>
      </c>
    </row>
    <row r="36" spans="1:8" x14ac:dyDescent="0.2">
      <c r="A36" s="65" t="s">
        <v>40</v>
      </c>
      <c r="B36" s="59">
        <v>396</v>
      </c>
      <c r="C36" s="59">
        <v>1</v>
      </c>
      <c r="D36" s="59">
        <v>2</v>
      </c>
      <c r="E36" s="59">
        <v>16</v>
      </c>
      <c r="F36" s="59">
        <v>51</v>
      </c>
      <c r="G36" s="59">
        <v>3</v>
      </c>
      <c r="H36" s="16">
        <v>34</v>
      </c>
    </row>
    <row r="37" spans="1:8" x14ac:dyDescent="0.2">
      <c r="A37" s="65" t="s">
        <v>41</v>
      </c>
      <c r="B37" s="59">
        <v>1584</v>
      </c>
      <c r="C37" s="59">
        <v>16</v>
      </c>
      <c r="D37" s="59">
        <v>19</v>
      </c>
      <c r="E37" s="59">
        <v>98</v>
      </c>
      <c r="F37" s="59">
        <v>240</v>
      </c>
      <c r="G37" s="59">
        <v>8</v>
      </c>
      <c r="H37" s="16">
        <v>145</v>
      </c>
    </row>
    <row r="38" spans="1:8" x14ac:dyDescent="0.2">
      <c r="A38" s="65" t="s">
        <v>42</v>
      </c>
      <c r="B38" s="59">
        <v>4029</v>
      </c>
      <c r="C38" s="59">
        <v>29</v>
      </c>
      <c r="D38" s="59">
        <v>28</v>
      </c>
      <c r="E38" s="59">
        <v>38</v>
      </c>
      <c r="F38" s="59">
        <v>449</v>
      </c>
      <c r="G38" s="59">
        <v>23</v>
      </c>
      <c r="H38" s="16">
        <v>224</v>
      </c>
    </row>
    <row r="39" spans="1:8" x14ac:dyDescent="0.2">
      <c r="A39" s="65" t="s">
        <v>185</v>
      </c>
      <c r="B39" s="59">
        <v>578</v>
      </c>
      <c r="C39" s="59">
        <v>5</v>
      </c>
      <c r="D39" s="59">
        <v>5</v>
      </c>
      <c r="E39" s="59">
        <v>32</v>
      </c>
      <c r="F39" s="59">
        <v>118</v>
      </c>
      <c r="G39" s="59">
        <v>3</v>
      </c>
      <c r="H39" s="16">
        <v>44</v>
      </c>
    </row>
    <row r="40" spans="1:8" x14ac:dyDescent="0.2">
      <c r="A40" s="65" t="s">
        <v>43</v>
      </c>
      <c r="B40" s="59">
        <v>618</v>
      </c>
      <c r="C40" s="59"/>
      <c r="D40" s="59">
        <v>13</v>
      </c>
      <c r="E40" s="59">
        <v>54</v>
      </c>
      <c r="F40" s="59">
        <v>74</v>
      </c>
      <c r="G40" s="59">
        <v>2</v>
      </c>
      <c r="H40" s="16">
        <v>39</v>
      </c>
    </row>
    <row r="41" spans="1:8" x14ac:dyDescent="0.2">
      <c r="A41" s="65" t="s">
        <v>44</v>
      </c>
      <c r="B41" s="59">
        <v>3067</v>
      </c>
      <c r="C41" s="59">
        <v>8</v>
      </c>
      <c r="D41" s="59">
        <v>15</v>
      </c>
      <c r="E41" s="59">
        <v>15</v>
      </c>
      <c r="F41" s="59">
        <v>305</v>
      </c>
      <c r="G41" s="59">
        <v>25</v>
      </c>
      <c r="H41" s="16">
        <v>169</v>
      </c>
    </row>
    <row r="42" spans="1:8" x14ac:dyDescent="0.2">
      <c r="A42" s="65" t="s">
        <v>45</v>
      </c>
      <c r="B42" s="59">
        <v>579</v>
      </c>
      <c r="C42" s="59">
        <v>1</v>
      </c>
      <c r="D42" s="59">
        <v>5</v>
      </c>
      <c r="E42" s="59">
        <v>42</v>
      </c>
      <c r="F42" s="59">
        <v>89</v>
      </c>
      <c r="G42" s="59">
        <v>6</v>
      </c>
      <c r="H42" s="16">
        <v>45</v>
      </c>
    </row>
    <row r="43" spans="1:8" x14ac:dyDescent="0.2">
      <c r="A43" s="65" t="s">
        <v>48</v>
      </c>
      <c r="B43" s="59">
        <v>550</v>
      </c>
      <c r="C43" s="59">
        <v>1</v>
      </c>
      <c r="D43" s="59">
        <v>6</v>
      </c>
      <c r="E43" s="59">
        <v>35</v>
      </c>
      <c r="F43" s="59">
        <v>94</v>
      </c>
      <c r="G43" s="59">
        <v>2</v>
      </c>
      <c r="H43" s="16">
        <v>31</v>
      </c>
    </row>
    <row r="44" spans="1:8" x14ac:dyDescent="0.2">
      <c r="A44" s="65" t="s">
        <v>49</v>
      </c>
      <c r="B44" s="59">
        <v>79</v>
      </c>
      <c r="C44" s="59">
        <v>1</v>
      </c>
      <c r="D44" s="59">
        <v>1</v>
      </c>
      <c r="E44" s="59">
        <v>14</v>
      </c>
      <c r="F44" s="59">
        <v>10</v>
      </c>
      <c r="G44" s="59">
        <v>2</v>
      </c>
      <c r="H44" s="16">
        <v>17</v>
      </c>
    </row>
    <row r="45" spans="1:8" x14ac:dyDescent="0.2">
      <c r="A45" s="65" t="s">
        <v>50</v>
      </c>
      <c r="B45" s="59">
        <v>936</v>
      </c>
      <c r="C45" s="59"/>
      <c r="D45" s="59">
        <v>5</v>
      </c>
      <c r="E45" s="59">
        <v>14</v>
      </c>
      <c r="F45" s="59">
        <v>117</v>
      </c>
      <c r="G45" s="59">
        <v>5</v>
      </c>
      <c r="H45" s="16">
        <v>42</v>
      </c>
    </row>
    <row r="46" spans="1:8" x14ac:dyDescent="0.2">
      <c r="A46" s="65" t="s">
        <v>51</v>
      </c>
      <c r="B46" s="59">
        <v>1989</v>
      </c>
      <c r="C46" s="59">
        <v>40</v>
      </c>
      <c r="D46" s="59">
        <v>28</v>
      </c>
      <c r="E46" s="59">
        <v>27</v>
      </c>
      <c r="F46" s="59">
        <v>259</v>
      </c>
      <c r="G46" s="59">
        <v>9</v>
      </c>
      <c r="H46" s="16">
        <v>128</v>
      </c>
    </row>
    <row r="47" spans="1:8" x14ac:dyDescent="0.2">
      <c r="A47" s="65" t="s">
        <v>52</v>
      </c>
      <c r="B47" s="59">
        <v>2271</v>
      </c>
      <c r="C47" s="59">
        <v>15</v>
      </c>
      <c r="D47" s="59">
        <v>25</v>
      </c>
      <c r="E47" s="59">
        <v>27</v>
      </c>
      <c r="F47" s="59">
        <v>237</v>
      </c>
      <c r="G47" s="59">
        <v>17</v>
      </c>
      <c r="H47" s="16">
        <v>199</v>
      </c>
    </row>
    <row r="48" spans="1:8" x14ac:dyDescent="0.2">
      <c r="A48" s="65" t="s">
        <v>53</v>
      </c>
      <c r="B48" s="59">
        <v>910</v>
      </c>
      <c r="C48" s="59">
        <v>8</v>
      </c>
      <c r="D48" s="59">
        <v>1</v>
      </c>
      <c r="E48" s="59">
        <v>14</v>
      </c>
      <c r="F48" s="59">
        <v>97</v>
      </c>
      <c r="G48" s="59">
        <v>8</v>
      </c>
      <c r="H48" s="16">
        <v>75</v>
      </c>
    </row>
    <row r="49" spans="1:8" x14ac:dyDescent="0.2">
      <c r="A49" s="65" t="s">
        <v>54</v>
      </c>
      <c r="B49" s="59">
        <v>561</v>
      </c>
      <c r="C49" s="59">
        <v>3</v>
      </c>
      <c r="D49" s="59">
        <v>2</v>
      </c>
      <c r="E49" s="59">
        <v>21</v>
      </c>
      <c r="F49" s="59">
        <v>75</v>
      </c>
      <c r="G49" s="59">
        <v>6</v>
      </c>
      <c r="H49" s="16">
        <v>41</v>
      </c>
    </row>
    <row r="50" spans="1:8" x14ac:dyDescent="0.2">
      <c r="A50" s="65" t="s">
        <v>55</v>
      </c>
      <c r="B50" s="59">
        <v>1400</v>
      </c>
      <c r="C50" s="59">
        <v>9</v>
      </c>
      <c r="D50" s="59">
        <v>11</v>
      </c>
      <c r="E50" s="59">
        <v>43</v>
      </c>
      <c r="F50" s="59">
        <v>181</v>
      </c>
      <c r="G50" s="59">
        <v>10</v>
      </c>
      <c r="H50" s="16">
        <v>119</v>
      </c>
    </row>
    <row r="51" spans="1:8" ht="12.75" customHeight="1" x14ac:dyDescent="0.2">
      <c r="A51" s="65" t="s">
        <v>57</v>
      </c>
      <c r="B51" s="59">
        <v>2312</v>
      </c>
      <c r="C51" s="59">
        <v>21</v>
      </c>
      <c r="D51" s="59">
        <v>82</v>
      </c>
      <c r="E51" s="59">
        <v>77</v>
      </c>
      <c r="F51" s="59">
        <v>287</v>
      </c>
      <c r="G51" s="59">
        <v>16</v>
      </c>
      <c r="H51" s="16">
        <v>221</v>
      </c>
    </row>
    <row r="52" spans="1:8" x14ac:dyDescent="0.2">
      <c r="A52" s="65" t="s">
        <v>58</v>
      </c>
      <c r="B52" s="59">
        <v>5110</v>
      </c>
      <c r="C52" s="59">
        <v>98</v>
      </c>
      <c r="D52" s="59">
        <v>47</v>
      </c>
      <c r="E52" s="59">
        <v>18</v>
      </c>
      <c r="F52" s="59">
        <v>380</v>
      </c>
      <c r="G52" s="59">
        <v>31</v>
      </c>
      <c r="H52" s="16">
        <v>240</v>
      </c>
    </row>
    <row r="53" spans="1:8" ht="14.25" x14ac:dyDescent="0.25">
      <c r="A53" s="68" t="s">
        <v>167</v>
      </c>
      <c r="B53" s="60"/>
      <c r="C53" s="49"/>
      <c r="D53" s="49"/>
      <c r="E53" s="49"/>
      <c r="F53" s="49"/>
      <c r="G53" s="49"/>
      <c r="H53" s="51"/>
    </row>
    <row r="54" spans="1:8" x14ac:dyDescent="0.2">
      <c r="A54" s="65" t="s">
        <v>59</v>
      </c>
      <c r="B54" s="59">
        <v>409</v>
      </c>
      <c r="C54" s="59">
        <v>7</v>
      </c>
      <c r="D54" s="59">
        <v>7</v>
      </c>
      <c r="E54" s="59">
        <v>51</v>
      </c>
      <c r="F54" s="59">
        <v>39</v>
      </c>
      <c r="G54" s="59">
        <v>3</v>
      </c>
      <c r="H54" s="16">
        <v>66</v>
      </c>
    </row>
    <row r="55" spans="1:8" x14ac:dyDescent="0.2">
      <c r="A55" s="65" t="s">
        <v>60</v>
      </c>
      <c r="B55" s="59">
        <v>3778</v>
      </c>
      <c r="C55" s="59">
        <v>77</v>
      </c>
      <c r="D55" s="59">
        <v>47</v>
      </c>
      <c r="E55" s="59">
        <v>49</v>
      </c>
      <c r="F55" s="59">
        <v>319</v>
      </c>
      <c r="G55" s="59">
        <v>9</v>
      </c>
      <c r="H55" s="16">
        <v>347</v>
      </c>
    </row>
    <row r="56" spans="1:8" x14ac:dyDescent="0.2">
      <c r="A56" s="65" t="s">
        <v>61</v>
      </c>
      <c r="B56" s="59">
        <v>61</v>
      </c>
      <c r="C56" s="59"/>
      <c r="D56" s="59">
        <v>4</v>
      </c>
      <c r="E56" s="59">
        <v>19</v>
      </c>
      <c r="F56" s="59">
        <v>6</v>
      </c>
      <c r="G56" s="59"/>
      <c r="H56" s="16">
        <v>15</v>
      </c>
    </row>
    <row r="57" spans="1:8" x14ac:dyDescent="0.2">
      <c r="A57" s="65" t="s">
        <v>62</v>
      </c>
      <c r="B57" s="59">
        <v>343</v>
      </c>
      <c r="C57" s="59">
        <v>2</v>
      </c>
      <c r="D57" s="59">
        <v>6</v>
      </c>
      <c r="E57" s="59">
        <v>45</v>
      </c>
      <c r="F57" s="59">
        <v>48</v>
      </c>
      <c r="G57" s="59">
        <v>2</v>
      </c>
      <c r="H57" s="16">
        <v>59</v>
      </c>
    </row>
    <row r="58" spans="1:8" x14ac:dyDescent="0.2">
      <c r="A58" s="65" t="s">
        <v>63</v>
      </c>
      <c r="B58" s="59">
        <v>496</v>
      </c>
      <c r="C58" s="59">
        <v>4</v>
      </c>
      <c r="D58" s="59">
        <v>3</v>
      </c>
      <c r="E58" s="59">
        <v>45</v>
      </c>
      <c r="F58" s="59">
        <v>66</v>
      </c>
      <c r="G58" s="59">
        <v>1</v>
      </c>
      <c r="H58" s="16">
        <v>63</v>
      </c>
    </row>
    <row r="59" spans="1:8" x14ac:dyDescent="0.2">
      <c r="A59" s="65" t="s">
        <v>64</v>
      </c>
      <c r="B59" s="59">
        <v>1211</v>
      </c>
      <c r="C59" s="59">
        <v>4</v>
      </c>
      <c r="D59" s="59">
        <v>16</v>
      </c>
      <c r="E59" s="59">
        <v>99</v>
      </c>
      <c r="F59" s="59">
        <v>144</v>
      </c>
      <c r="G59" s="59">
        <v>5</v>
      </c>
      <c r="H59" s="16">
        <v>158</v>
      </c>
    </row>
    <row r="60" spans="1:8" x14ac:dyDescent="0.2">
      <c r="A60" s="65" t="s">
        <v>65</v>
      </c>
      <c r="B60" s="59">
        <v>923</v>
      </c>
      <c r="C60" s="59">
        <v>22</v>
      </c>
      <c r="D60" s="59">
        <v>23</v>
      </c>
      <c r="E60" s="59">
        <v>98</v>
      </c>
      <c r="F60" s="59">
        <v>133</v>
      </c>
      <c r="G60" s="59">
        <v>6</v>
      </c>
      <c r="H60" s="16">
        <v>145</v>
      </c>
    </row>
    <row r="61" spans="1:8" x14ac:dyDescent="0.2">
      <c r="A61" s="65" t="s">
        <v>66</v>
      </c>
      <c r="B61" s="59">
        <v>1689</v>
      </c>
      <c r="C61" s="59">
        <v>16</v>
      </c>
      <c r="D61" s="59">
        <v>26</v>
      </c>
      <c r="E61" s="59">
        <v>283</v>
      </c>
      <c r="F61" s="59">
        <v>200</v>
      </c>
      <c r="G61" s="59">
        <v>11</v>
      </c>
      <c r="H61" s="16">
        <v>237</v>
      </c>
    </row>
    <row r="62" spans="1:8" x14ac:dyDescent="0.2">
      <c r="A62" s="65" t="s">
        <v>67</v>
      </c>
      <c r="B62" s="59">
        <v>671</v>
      </c>
      <c r="C62" s="59">
        <v>2</v>
      </c>
      <c r="D62" s="59">
        <v>9</v>
      </c>
      <c r="E62" s="59">
        <v>81</v>
      </c>
      <c r="F62" s="59">
        <v>82</v>
      </c>
      <c r="G62" s="59">
        <v>5</v>
      </c>
      <c r="H62" s="16">
        <v>99</v>
      </c>
    </row>
    <row r="63" spans="1:8" ht="14.25" x14ac:dyDescent="0.25">
      <c r="A63" s="68" t="s">
        <v>168</v>
      </c>
      <c r="B63" s="60"/>
      <c r="C63" s="49"/>
      <c r="D63" s="49"/>
      <c r="E63" s="49"/>
      <c r="F63" s="49"/>
      <c r="G63" s="49"/>
      <c r="H63" s="51"/>
    </row>
    <row r="64" spans="1:8" x14ac:dyDescent="0.2">
      <c r="A64" s="65" t="s">
        <v>68</v>
      </c>
      <c r="B64" s="59">
        <v>2452</v>
      </c>
      <c r="C64" s="59">
        <v>108</v>
      </c>
      <c r="D64" s="59">
        <v>73</v>
      </c>
      <c r="E64" s="59">
        <v>35</v>
      </c>
      <c r="F64" s="59">
        <v>179</v>
      </c>
      <c r="G64" s="59">
        <v>7</v>
      </c>
      <c r="H64" s="16">
        <v>246</v>
      </c>
    </row>
    <row r="65" spans="1:8" x14ac:dyDescent="0.2">
      <c r="A65" s="65" t="s">
        <v>69</v>
      </c>
      <c r="B65" s="59">
        <v>1665</v>
      </c>
      <c r="C65" s="59">
        <v>114</v>
      </c>
      <c r="D65" s="59">
        <v>78</v>
      </c>
      <c r="E65" s="59">
        <v>45</v>
      </c>
      <c r="F65" s="59">
        <v>129</v>
      </c>
      <c r="G65" s="59">
        <v>237</v>
      </c>
      <c r="H65" s="16">
        <v>494</v>
      </c>
    </row>
    <row r="66" spans="1:8" x14ac:dyDescent="0.2">
      <c r="A66" s="65" t="s">
        <v>70</v>
      </c>
      <c r="B66" s="59">
        <v>1272</v>
      </c>
      <c r="C66" s="59">
        <v>9</v>
      </c>
      <c r="D66" s="59">
        <v>18</v>
      </c>
      <c r="E66" s="59">
        <v>86</v>
      </c>
      <c r="F66" s="59">
        <v>139</v>
      </c>
      <c r="G66" s="59">
        <v>6</v>
      </c>
      <c r="H66" s="16">
        <v>134</v>
      </c>
    </row>
    <row r="67" spans="1:8" x14ac:dyDescent="0.2">
      <c r="A67" s="65" t="s">
        <v>71</v>
      </c>
      <c r="B67" s="59">
        <v>1464</v>
      </c>
      <c r="C67" s="59">
        <v>52</v>
      </c>
      <c r="D67" s="59">
        <v>17</v>
      </c>
      <c r="E67" s="59">
        <v>61</v>
      </c>
      <c r="F67" s="59">
        <v>131</v>
      </c>
      <c r="G67" s="59">
        <v>3</v>
      </c>
      <c r="H67" s="16">
        <v>148</v>
      </c>
    </row>
    <row r="68" spans="1:8" x14ac:dyDescent="0.2">
      <c r="A68" s="65" t="s">
        <v>72</v>
      </c>
      <c r="B68" s="59">
        <v>802</v>
      </c>
      <c r="C68" s="59">
        <v>12</v>
      </c>
      <c r="D68" s="59">
        <v>3</v>
      </c>
      <c r="E68" s="59">
        <v>72</v>
      </c>
      <c r="F68" s="59">
        <v>104</v>
      </c>
      <c r="G68" s="59">
        <v>9</v>
      </c>
      <c r="H68" s="16">
        <v>83</v>
      </c>
    </row>
    <row r="69" spans="1:8" x14ac:dyDescent="0.2">
      <c r="A69" s="65" t="s">
        <v>73</v>
      </c>
      <c r="B69" s="59">
        <v>1604</v>
      </c>
      <c r="C69" s="59">
        <v>42</v>
      </c>
      <c r="D69" s="59">
        <v>18</v>
      </c>
      <c r="E69" s="59">
        <v>30</v>
      </c>
      <c r="F69" s="59">
        <v>152</v>
      </c>
      <c r="G69" s="59">
        <v>10</v>
      </c>
      <c r="H69" s="16">
        <v>113</v>
      </c>
    </row>
    <row r="70" spans="1:8" x14ac:dyDescent="0.2">
      <c r="A70" s="65" t="s">
        <v>74</v>
      </c>
      <c r="B70" s="59">
        <v>4710</v>
      </c>
      <c r="C70" s="59">
        <v>249</v>
      </c>
      <c r="D70" s="59">
        <v>71</v>
      </c>
      <c r="E70" s="59">
        <v>52</v>
      </c>
      <c r="F70" s="59">
        <v>346</v>
      </c>
      <c r="G70" s="59">
        <v>11</v>
      </c>
      <c r="H70" s="16">
        <v>389</v>
      </c>
    </row>
    <row r="71" spans="1:8" x14ac:dyDescent="0.2">
      <c r="A71" s="65" t="s">
        <v>75</v>
      </c>
      <c r="B71" s="58">
        <v>1650</v>
      </c>
      <c r="C71" s="21">
        <v>49</v>
      </c>
      <c r="D71" s="21">
        <v>10</v>
      </c>
      <c r="E71" s="21">
        <v>67</v>
      </c>
      <c r="F71" s="21">
        <v>189</v>
      </c>
      <c r="G71" s="21">
        <v>4</v>
      </c>
      <c r="H71" s="22">
        <v>203</v>
      </c>
    </row>
    <row r="72" spans="1:8" ht="14.25" x14ac:dyDescent="0.25">
      <c r="A72" s="68" t="s">
        <v>85</v>
      </c>
      <c r="B72" s="60"/>
      <c r="C72" s="49"/>
      <c r="D72" s="49"/>
      <c r="E72" s="49"/>
      <c r="F72" s="49"/>
      <c r="G72" s="49"/>
      <c r="H72" s="51"/>
    </row>
    <row r="73" spans="1:8" x14ac:dyDescent="0.2">
      <c r="A73" s="65" t="s">
        <v>76</v>
      </c>
      <c r="B73" s="59">
        <v>557</v>
      </c>
      <c r="C73" s="59">
        <v>34</v>
      </c>
      <c r="D73" s="59">
        <v>3</v>
      </c>
      <c r="E73" s="59">
        <v>41</v>
      </c>
      <c r="F73" s="59">
        <v>105</v>
      </c>
      <c r="G73" s="59"/>
      <c r="H73" s="16">
        <v>53</v>
      </c>
    </row>
    <row r="74" spans="1:8" x14ac:dyDescent="0.2">
      <c r="A74" s="65" t="s">
        <v>77</v>
      </c>
      <c r="B74" s="59">
        <v>2222</v>
      </c>
      <c r="C74" s="59">
        <v>55</v>
      </c>
      <c r="D74" s="59">
        <v>29</v>
      </c>
      <c r="E74" s="59">
        <v>56</v>
      </c>
      <c r="F74" s="59">
        <v>315</v>
      </c>
      <c r="G74" s="59">
        <v>13</v>
      </c>
      <c r="H74" s="16">
        <v>223</v>
      </c>
    </row>
    <row r="75" spans="1:8" x14ac:dyDescent="0.2">
      <c r="A75" s="65" t="s">
        <v>78</v>
      </c>
      <c r="B75" s="59">
        <v>2901</v>
      </c>
      <c r="C75" s="59">
        <v>12</v>
      </c>
      <c r="D75" s="59">
        <v>18</v>
      </c>
      <c r="E75" s="59">
        <v>25</v>
      </c>
      <c r="F75" s="59">
        <v>330</v>
      </c>
      <c r="G75" s="59">
        <v>21</v>
      </c>
      <c r="H75" s="16">
        <v>144</v>
      </c>
    </row>
    <row r="76" spans="1:8" x14ac:dyDescent="0.2">
      <c r="A76" s="65" t="s">
        <v>79</v>
      </c>
      <c r="B76" s="59">
        <v>255</v>
      </c>
      <c r="C76" s="59">
        <v>31</v>
      </c>
      <c r="D76" s="59">
        <v>34</v>
      </c>
      <c r="E76" s="59">
        <v>19</v>
      </c>
      <c r="F76" s="59">
        <v>57</v>
      </c>
      <c r="G76" s="59">
        <v>2</v>
      </c>
      <c r="H76" s="16">
        <v>67</v>
      </c>
    </row>
    <row r="77" spans="1:8" x14ac:dyDescent="0.2">
      <c r="A77" s="65" t="s">
        <v>80</v>
      </c>
      <c r="B77" s="59">
        <v>1320</v>
      </c>
      <c r="C77" s="59">
        <v>28</v>
      </c>
      <c r="D77" s="59">
        <v>10</v>
      </c>
      <c r="E77" s="59">
        <v>77</v>
      </c>
      <c r="F77" s="59">
        <v>135</v>
      </c>
      <c r="G77" s="59">
        <v>4</v>
      </c>
      <c r="H77" s="16">
        <v>138</v>
      </c>
    </row>
    <row r="78" spans="1:8" x14ac:dyDescent="0.2">
      <c r="A78" s="65" t="s">
        <v>81</v>
      </c>
      <c r="B78" s="59">
        <v>1859</v>
      </c>
      <c r="C78" s="59">
        <v>38</v>
      </c>
      <c r="D78" s="59">
        <v>13</v>
      </c>
      <c r="E78" s="59">
        <v>32</v>
      </c>
      <c r="F78" s="59">
        <v>264</v>
      </c>
      <c r="G78" s="59">
        <v>7</v>
      </c>
      <c r="H78" s="16">
        <v>171</v>
      </c>
    </row>
    <row r="79" spans="1:8" x14ac:dyDescent="0.2">
      <c r="A79" s="65" t="s">
        <v>82</v>
      </c>
      <c r="B79" s="59">
        <v>1260</v>
      </c>
      <c r="C79" s="59">
        <v>103</v>
      </c>
      <c r="D79" s="59">
        <v>21</v>
      </c>
      <c r="E79" s="59">
        <v>60</v>
      </c>
      <c r="F79" s="59">
        <v>165</v>
      </c>
      <c r="G79" s="59">
        <v>12</v>
      </c>
      <c r="H79" s="16">
        <v>130</v>
      </c>
    </row>
    <row r="80" spans="1:8" x14ac:dyDescent="0.2">
      <c r="A80" s="65" t="s">
        <v>83</v>
      </c>
      <c r="B80" s="59">
        <v>3499</v>
      </c>
      <c r="C80" s="59">
        <v>250</v>
      </c>
      <c r="D80" s="59">
        <v>33</v>
      </c>
      <c r="E80" s="59">
        <v>45</v>
      </c>
      <c r="F80" s="59">
        <v>421</v>
      </c>
      <c r="G80" s="59">
        <v>18</v>
      </c>
      <c r="H80" s="16">
        <v>245</v>
      </c>
    </row>
    <row r="81" spans="1:8" x14ac:dyDescent="0.2">
      <c r="A81" s="65" t="s">
        <v>84</v>
      </c>
      <c r="B81" s="59">
        <v>1971</v>
      </c>
      <c r="C81" s="59">
        <v>12</v>
      </c>
      <c r="D81" s="59">
        <v>13</v>
      </c>
      <c r="E81" s="59">
        <v>27</v>
      </c>
      <c r="F81" s="59">
        <v>283</v>
      </c>
      <c r="G81" s="59">
        <v>12</v>
      </c>
      <c r="H81" s="16">
        <v>143</v>
      </c>
    </row>
    <row r="82" spans="1:8" x14ac:dyDescent="0.2">
      <c r="A82" s="65" t="s">
        <v>85</v>
      </c>
      <c r="B82" s="59">
        <v>9034</v>
      </c>
      <c r="C82" s="59">
        <v>110</v>
      </c>
      <c r="D82" s="59">
        <v>198</v>
      </c>
      <c r="E82" s="59">
        <v>22</v>
      </c>
      <c r="F82" s="59">
        <v>910</v>
      </c>
      <c r="G82" s="59">
        <v>54</v>
      </c>
      <c r="H82" s="16">
        <v>497</v>
      </c>
    </row>
    <row r="83" spans="1:8" x14ac:dyDescent="0.2">
      <c r="A83" s="65" t="s">
        <v>86</v>
      </c>
      <c r="B83" s="59">
        <v>744</v>
      </c>
      <c r="C83" s="59">
        <v>58</v>
      </c>
      <c r="D83" s="59">
        <v>4</v>
      </c>
      <c r="E83" s="59">
        <v>16</v>
      </c>
      <c r="F83" s="59">
        <v>107</v>
      </c>
      <c r="G83" s="59">
        <v>8</v>
      </c>
      <c r="H83" s="16">
        <v>84</v>
      </c>
    </row>
    <row r="84" spans="1:8" x14ac:dyDescent="0.2">
      <c r="A84" s="65" t="s">
        <v>87</v>
      </c>
      <c r="B84" s="59">
        <v>3016</v>
      </c>
      <c r="C84" s="59">
        <v>31</v>
      </c>
      <c r="D84" s="59">
        <v>25</v>
      </c>
      <c r="E84" s="59">
        <v>9</v>
      </c>
      <c r="F84" s="59">
        <v>292</v>
      </c>
      <c r="G84" s="59">
        <v>16</v>
      </c>
      <c r="H84" s="16">
        <v>185</v>
      </c>
    </row>
    <row r="85" spans="1:8" x14ac:dyDescent="0.2">
      <c r="A85" s="65" t="s">
        <v>88</v>
      </c>
      <c r="B85" s="59">
        <v>915</v>
      </c>
      <c r="C85" s="59">
        <v>2</v>
      </c>
      <c r="D85" s="59">
        <v>3</v>
      </c>
      <c r="E85" s="59">
        <v>11</v>
      </c>
      <c r="F85" s="59">
        <v>138</v>
      </c>
      <c r="G85" s="59">
        <v>7</v>
      </c>
      <c r="H85" s="16">
        <v>49</v>
      </c>
    </row>
    <row r="86" spans="1:8" x14ac:dyDescent="0.2">
      <c r="A86" s="65" t="s">
        <v>89</v>
      </c>
      <c r="B86" s="59">
        <v>499</v>
      </c>
      <c r="C86" s="59">
        <v>2</v>
      </c>
      <c r="D86" s="59">
        <v>5</v>
      </c>
      <c r="E86" s="59">
        <v>76</v>
      </c>
      <c r="F86" s="59">
        <v>94</v>
      </c>
      <c r="G86" s="59">
        <v>2</v>
      </c>
      <c r="H86" s="16">
        <v>60</v>
      </c>
    </row>
    <row r="87" spans="1:8" x14ac:dyDescent="0.2">
      <c r="A87" s="65" t="s">
        <v>90</v>
      </c>
      <c r="B87" s="58">
        <v>2841</v>
      </c>
      <c r="C87" s="21">
        <v>65</v>
      </c>
      <c r="D87" s="21">
        <v>17</v>
      </c>
      <c r="E87" s="21">
        <v>36</v>
      </c>
      <c r="F87" s="21">
        <v>356</v>
      </c>
      <c r="G87" s="21">
        <v>14</v>
      </c>
      <c r="H87" s="22">
        <v>153</v>
      </c>
    </row>
    <row r="88" spans="1:8" ht="14.25" x14ac:dyDescent="0.25">
      <c r="A88" s="68" t="s">
        <v>169</v>
      </c>
      <c r="B88" s="60"/>
      <c r="C88" s="49"/>
      <c r="D88" s="49"/>
      <c r="E88" s="49"/>
      <c r="F88" s="49"/>
      <c r="G88" s="49"/>
      <c r="H88" s="51"/>
    </row>
    <row r="89" spans="1:8" x14ac:dyDescent="0.2">
      <c r="A89" s="65" t="s">
        <v>91</v>
      </c>
      <c r="B89" s="59">
        <v>1918</v>
      </c>
      <c r="C89" s="59">
        <v>10</v>
      </c>
      <c r="D89" s="59">
        <v>15</v>
      </c>
      <c r="E89" s="59">
        <v>60</v>
      </c>
      <c r="F89" s="59">
        <v>284</v>
      </c>
      <c r="G89" s="59">
        <v>6</v>
      </c>
      <c r="H89" s="16">
        <v>129</v>
      </c>
    </row>
    <row r="90" spans="1:8" x14ac:dyDescent="0.2">
      <c r="A90" s="65" t="s">
        <v>92</v>
      </c>
      <c r="B90" s="59">
        <v>211</v>
      </c>
      <c r="C90" s="59">
        <v>1</v>
      </c>
      <c r="D90" s="59">
        <v>4</v>
      </c>
      <c r="E90" s="59">
        <v>37</v>
      </c>
      <c r="F90" s="59">
        <v>55</v>
      </c>
      <c r="G90" s="59">
        <v>2</v>
      </c>
      <c r="H90" s="16">
        <v>29</v>
      </c>
    </row>
    <row r="91" spans="1:8" x14ac:dyDescent="0.2">
      <c r="A91" s="65" t="s">
        <v>93</v>
      </c>
      <c r="B91" s="59">
        <v>368</v>
      </c>
      <c r="C91" s="59">
        <v>1</v>
      </c>
      <c r="D91" s="59">
        <v>8</v>
      </c>
      <c r="E91" s="59">
        <v>107</v>
      </c>
      <c r="F91" s="59">
        <v>63</v>
      </c>
      <c r="G91" s="59">
        <v>5</v>
      </c>
      <c r="H91" s="16">
        <v>69</v>
      </c>
    </row>
    <row r="92" spans="1:8" x14ac:dyDescent="0.2">
      <c r="A92" s="65" t="s">
        <v>94</v>
      </c>
      <c r="B92" s="59">
        <v>2608</v>
      </c>
      <c r="C92" s="59">
        <v>16</v>
      </c>
      <c r="D92" s="59">
        <v>12</v>
      </c>
      <c r="E92" s="59">
        <v>56</v>
      </c>
      <c r="F92" s="59">
        <v>510</v>
      </c>
      <c r="G92" s="59">
        <v>18</v>
      </c>
      <c r="H92" s="16">
        <v>228</v>
      </c>
    </row>
    <row r="93" spans="1:8" x14ac:dyDescent="0.2">
      <c r="A93" s="65" t="s">
        <v>95</v>
      </c>
      <c r="B93" s="59">
        <v>2484</v>
      </c>
      <c r="C93" s="59">
        <v>24</v>
      </c>
      <c r="D93" s="59">
        <v>38</v>
      </c>
      <c r="E93" s="59">
        <v>45</v>
      </c>
      <c r="F93" s="59">
        <v>307</v>
      </c>
      <c r="G93" s="59">
        <v>13</v>
      </c>
      <c r="H93" s="16">
        <v>233</v>
      </c>
    </row>
    <row r="94" spans="1:8" x14ac:dyDescent="0.2">
      <c r="A94" s="65" t="s">
        <v>96</v>
      </c>
      <c r="B94" s="59">
        <v>1434</v>
      </c>
      <c r="C94" s="59">
        <v>35</v>
      </c>
      <c r="D94" s="59">
        <v>16</v>
      </c>
      <c r="E94" s="59">
        <v>39</v>
      </c>
      <c r="F94" s="59">
        <v>237</v>
      </c>
      <c r="G94" s="59">
        <v>6</v>
      </c>
      <c r="H94" s="16">
        <v>132</v>
      </c>
    </row>
    <row r="95" spans="1:8" x14ac:dyDescent="0.2">
      <c r="A95" s="65" t="s">
        <v>97</v>
      </c>
      <c r="B95" s="59">
        <v>31</v>
      </c>
      <c r="C95" s="59"/>
      <c r="D95" s="59">
        <v>1</v>
      </c>
      <c r="E95" s="59">
        <v>4</v>
      </c>
      <c r="F95" s="59">
        <v>6</v>
      </c>
      <c r="G95" s="59"/>
      <c r="H95" s="16">
        <v>8</v>
      </c>
    </row>
    <row r="96" spans="1:8" x14ac:dyDescent="0.2">
      <c r="A96" s="65" t="s">
        <v>98</v>
      </c>
      <c r="B96" s="59">
        <v>776</v>
      </c>
      <c r="C96" s="59">
        <v>6</v>
      </c>
      <c r="D96" s="59">
        <v>7</v>
      </c>
      <c r="E96" s="59">
        <v>73</v>
      </c>
      <c r="F96" s="59">
        <v>132</v>
      </c>
      <c r="G96" s="59">
        <v>12</v>
      </c>
      <c r="H96" s="16">
        <v>83</v>
      </c>
    </row>
    <row r="97" spans="1:8" x14ac:dyDescent="0.2">
      <c r="A97" s="65" t="s">
        <v>99</v>
      </c>
      <c r="B97" s="59">
        <v>3055</v>
      </c>
      <c r="C97" s="59">
        <v>37</v>
      </c>
      <c r="D97" s="59">
        <v>18</v>
      </c>
      <c r="E97" s="59">
        <v>38</v>
      </c>
      <c r="F97" s="59">
        <v>395</v>
      </c>
      <c r="G97" s="59">
        <v>25</v>
      </c>
      <c r="H97" s="16">
        <v>163</v>
      </c>
    </row>
    <row r="98" spans="1:8" x14ac:dyDescent="0.2">
      <c r="A98" s="65" t="s">
        <v>100</v>
      </c>
      <c r="B98" s="59">
        <v>1134</v>
      </c>
      <c r="C98" s="59">
        <v>38</v>
      </c>
      <c r="D98" s="59">
        <v>11</v>
      </c>
      <c r="E98" s="59">
        <v>43</v>
      </c>
      <c r="F98" s="59">
        <v>202</v>
      </c>
      <c r="G98" s="59">
        <v>10</v>
      </c>
      <c r="H98" s="16">
        <v>114</v>
      </c>
    </row>
    <row r="99" spans="1:8" x14ac:dyDescent="0.2">
      <c r="A99" s="64" t="s">
        <v>101</v>
      </c>
      <c r="B99" s="58">
        <v>280</v>
      </c>
      <c r="C99" s="21"/>
      <c r="D99" s="21">
        <v>2</v>
      </c>
      <c r="E99" s="21">
        <v>26</v>
      </c>
      <c r="F99" s="21">
        <v>41</v>
      </c>
      <c r="G99" s="21">
        <v>1</v>
      </c>
      <c r="H99" s="22">
        <v>36</v>
      </c>
    </row>
    <row r="100" spans="1:8" ht="14.25" x14ac:dyDescent="0.25">
      <c r="A100" s="68" t="s">
        <v>170</v>
      </c>
      <c r="B100" s="60"/>
      <c r="C100" s="49"/>
      <c r="D100" s="49"/>
      <c r="E100" s="49"/>
      <c r="F100" s="49"/>
      <c r="G100" s="49"/>
      <c r="H100" s="51"/>
    </row>
    <row r="101" spans="1:8" x14ac:dyDescent="0.2">
      <c r="A101" s="65" t="s">
        <v>102</v>
      </c>
      <c r="B101" s="59">
        <v>763</v>
      </c>
      <c r="C101" s="59">
        <v>12</v>
      </c>
      <c r="D101" s="59">
        <v>16</v>
      </c>
      <c r="E101" s="59">
        <v>53</v>
      </c>
      <c r="F101" s="59">
        <v>133</v>
      </c>
      <c r="G101" s="59">
        <v>3</v>
      </c>
      <c r="H101" s="16">
        <v>54</v>
      </c>
    </row>
    <row r="102" spans="1:8" x14ac:dyDescent="0.2">
      <c r="A102" s="65" t="s">
        <v>103</v>
      </c>
      <c r="B102" s="59">
        <v>656</v>
      </c>
      <c r="C102" s="59">
        <v>19</v>
      </c>
      <c r="D102" s="59">
        <v>5</v>
      </c>
      <c r="E102" s="59">
        <v>62</v>
      </c>
      <c r="F102" s="59">
        <v>98</v>
      </c>
      <c r="G102" s="59">
        <v>1</v>
      </c>
      <c r="H102" s="16">
        <v>68</v>
      </c>
    </row>
    <row r="103" spans="1:8" ht="12.75" customHeight="1" x14ac:dyDescent="0.2">
      <c r="A103" s="65" t="s">
        <v>104</v>
      </c>
      <c r="B103" s="59">
        <v>3608</v>
      </c>
      <c r="C103" s="59">
        <v>138</v>
      </c>
      <c r="D103" s="59">
        <v>23</v>
      </c>
      <c r="E103" s="59">
        <v>26</v>
      </c>
      <c r="F103" s="59">
        <v>455</v>
      </c>
      <c r="G103" s="59">
        <v>22</v>
      </c>
      <c r="H103" s="16">
        <v>266</v>
      </c>
    </row>
    <row r="104" spans="1:8" ht="12.75" customHeight="1" x14ac:dyDescent="0.2">
      <c r="A104" s="65" t="s">
        <v>105</v>
      </c>
      <c r="B104" s="59">
        <v>608</v>
      </c>
      <c r="C104" s="59">
        <v>13</v>
      </c>
      <c r="D104" s="59">
        <v>11</v>
      </c>
      <c r="E104" s="59">
        <v>66</v>
      </c>
      <c r="F104" s="59">
        <v>79</v>
      </c>
      <c r="G104" s="59">
        <v>1</v>
      </c>
      <c r="H104" s="16">
        <v>86</v>
      </c>
    </row>
    <row r="105" spans="1:8" x14ac:dyDescent="0.2">
      <c r="A105" s="65" t="s">
        <v>106</v>
      </c>
      <c r="B105" s="59">
        <v>928</v>
      </c>
      <c r="C105" s="59">
        <v>9</v>
      </c>
      <c r="D105" s="59">
        <v>7</v>
      </c>
      <c r="E105" s="59">
        <v>89</v>
      </c>
      <c r="F105" s="59">
        <v>146</v>
      </c>
      <c r="G105" s="59">
        <v>6</v>
      </c>
      <c r="H105" s="16">
        <v>81</v>
      </c>
    </row>
    <row r="106" spans="1:8" x14ac:dyDescent="0.2">
      <c r="A106" s="65" t="s">
        <v>107</v>
      </c>
      <c r="B106" s="59">
        <v>2013</v>
      </c>
      <c r="C106" s="59">
        <v>8</v>
      </c>
      <c r="D106" s="59">
        <v>12</v>
      </c>
      <c r="E106" s="59">
        <v>76</v>
      </c>
      <c r="F106" s="59">
        <v>290</v>
      </c>
      <c r="G106" s="59">
        <v>5</v>
      </c>
      <c r="H106" s="16">
        <v>146</v>
      </c>
    </row>
    <row r="107" spans="1:8" x14ac:dyDescent="0.2">
      <c r="A107" s="65" t="s">
        <v>108</v>
      </c>
      <c r="B107" s="59">
        <v>699</v>
      </c>
      <c r="C107" s="59">
        <v>7</v>
      </c>
      <c r="D107" s="59">
        <v>5</v>
      </c>
      <c r="E107" s="59">
        <v>73</v>
      </c>
      <c r="F107" s="59">
        <v>100</v>
      </c>
      <c r="G107" s="59">
        <v>4</v>
      </c>
      <c r="H107" s="16">
        <v>73</v>
      </c>
    </row>
    <row r="108" spans="1:8" x14ac:dyDescent="0.2">
      <c r="A108" s="65" t="s">
        <v>109</v>
      </c>
      <c r="B108" s="59">
        <v>991</v>
      </c>
      <c r="C108" s="59">
        <v>2</v>
      </c>
      <c r="D108" s="59">
        <v>9</v>
      </c>
      <c r="E108" s="59">
        <v>95</v>
      </c>
      <c r="F108" s="59">
        <v>150</v>
      </c>
      <c r="G108" s="59">
        <v>4</v>
      </c>
      <c r="H108" s="16">
        <v>102</v>
      </c>
    </row>
    <row r="109" spans="1:8" x14ac:dyDescent="0.2">
      <c r="A109" s="65" t="s">
        <v>110</v>
      </c>
      <c r="B109" s="59">
        <v>750</v>
      </c>
      <c r="C109" s="59"/>
      <c r="D109" s="59">
        <v>9</v>
      </c>
      <c r="E109" s="59">
        <v>52</v>
      </c>
      <c r="F109" s="59">
        <v>128</v>
      </c>
      <c r="G109" s="59">
        <v>1</v>
      </c>
      <c r="H109" s="16">
        <v>75</v>
      </c>
    </row>
    <row r="110" spans="1:8" x14ac:dyDescent="0.2">
      <c r="A110" s="65" t="s">
        <v>111</v>
      </c>
      <c r="B110" s="59">
        <v>772</v>
      </c>
      <c r="C110" s="59">
        <v>37</v>
      </c>
      <c r="D110" s="59">
        <v>6</v>
      </c>
      <c r="E110" s="59">
        <v>140</v>
      </c>
      <c r="F110" s="59">
        <v>118</v>
      </c>
      <c r="G110" s="59">
        <v>5</v>
      </c>
      <c r="H110" s="16">
        <v>152</v>
      </c>
    </row>
    <row r="111" spans="1:8" x14ac:dyDescent="0.2">
      <c r="A111" s="65" t="s">
        <v>112</v>
      </c>
      <c r="B111" s="58">
        <v>888</v>
      </c>
      <c r="C111" s="21">
        <v>1</v>
      </c>
      <c r="D111" s="21">
        <v>11</v>
      </c>
      <c r="E111" s="21">
        <v>29</v>
      </c>
      <c r="F111" s="21">
        <v>152</v>
      </c>
      <c r="G111" s="21">
        <v>6</v>
      </c>
      <c r="H111" s="22">
        <v>67</v>
      </c>
    </row>
    <row r="112" spans="1:8" ht="14.25" x14ac:dyDescent="0.25">
      <c r="A112" s="68" t="s">
        <v>171</v>
      </c>
      <c r="B112" s="60"/>
      <c r="C112" s="49"/>
      <c r="D112" s="49"/>
      <c r="E112" s="49"/>
      <c r="F112" s="49"/>
      <c r="G112" s="49"/>
      <c r="H112" s="51"/>
    </row>
    <row r="113" spans="1:8" x14ac:dyDescent="0.2">
      <c r="A113" s="65" t="s">
        <v>113</v>
      </c>
      <c r="B113" s="59">
        <v>558</v>
      </c>
      <c r="C113" s="59">
        <v>15</v>
      </c>
      <c r="D113" s="59">
        <v>6</v>
      </c>
      <c r="E113" s="59">
        <v>69</v>
      </c>
      <c r="F113" s="59">
        <v>99</v>
      </c>
      <c r="G113" s="59">
        <v>5</v>
      </c>
      <c r="H113" s="16">
        <v>94</v>
      </c>
    </row>
    <row r="114" spans="1:8" x14ac:dyDescent="0.2">
      <c r="A114" s="65" t="s">
        <v>114</v>
      </c>
      <c r="B114" s="59">
        <v>225</v>
      </c>
      <c r="C114" s="59">
        <v>11</v>
      </c>
      <c r="D114" s="59">
        <v>7</v>
      </c>
      <c r="E114" s="59">
        <v>81</v>
      </c>
      <c r="F114" s="59">
        <v>43</v>
      </c>
      <c r="G114" s="59"/>
      <c r="H114" s="16">
        <v>56</v>
      </c>
    </row>
    <row r="115" spans="1:8" x14ac:dyDescent="0.2">
      <c r="A115" s="65" t="s">
        <v>115</v>
      </c>
      <c r="B115" s="59">
        <v>2331</v>
      </c>
      <c r="C115" s="59">
        <v>23</v>
      </c>
      <c r="D115" s="59">
        <v>22</v>
      </c>
      <c r="E115" s="59">
        <v>42</v>
      </c>
      <c r="F115" s="59">
        <v>289</v>
      </c>
      <c r="G115" s="59">
        <v>15</v>
      </c>
      <c r="H115" s="16">
        <v>180</v>
      </c>
    </row>
    <row r="116" spans="1:8" x14ac:dyDescent="0.2">
      <c r="A116" s="65" t="s">
        <v>116</v>
      </c>
      <c r="B116" s="59">
        <v>1589</v>
      </c>
      <c r="C116" s="59">
        <v>41</v>
      </c>
      <c r="D116" s="59">
        <v>31</v>
      </c>
      <c r="E116" s="59">
        <v>58</v>
      </c>
      <c r="F116" s="59">
        <v>239</v>
      </c>
      <c r="G116" s="59">
        <v>8</v>
      </c>
      <c r="H116" s="16">
        <v>226</v>
      </c>
    </row>
    <row r="117" spans="1:8" x14ac:dyDescent="0.2">
      <c r="A117" s="65" t="s">
        <v>117</v>
      </c>
      <c r="B117" s="59">
        <v>672</v>
      </c>
      <c r="C117" s="59">
        <v>31</v>
      </c>
      <c r="D117" s="59">
        <v>108</v>
      </c>
      <c r="E117" s="59">
        <v>50</v>
      </c>
      <c r="F117" s="59">
        <v>87</v>
      </c>
      <c r="G117" s="59">
        <v>2</v>
      </c>
      <c r="H117" s="16">
        <v>113</v>
      </c>
    </row>
    <row r="118" spans="1:8" x14ac:dyDescent="0.2">
      <c r="A118" s="65" t="s">
        <v>118</v>
      </c>
      <c r="B118" s="59">
        <v>394</v>
      </c>
      <c r="C118" s="59">
        <v>2</v>
      </c>
      <c r="D118" s="59">
        <v>5</v>
      </c>
      <c r="E118" s="59">
        <v>43</v>
      </c>
      <c r="F118" s="59">
        <v>70</v>
      </c>
      <c r="G118" s="59">
        <v>5</v>
      </c>
      <c r="H118" s="16">
        <v>56</v>
      </c>
    </row>
    <row r="119" spans="1:8" x14ac:dyDescent="0.2">
      <c r="A119" s="65" t="s">
        <v>119</v>
      </c>
      <c r="B119" s="59">
        <v>311</v>
      </c>
      <c r="C119" s="59">
        <v>6</v>
      </c>
      <c r="D119" s="59">
        <v>1</v>
      </c>
      <c r="E119" s="59">
        <v>24</v>
      </c>
      <c r="F119" s="59">
        <v>43</v>
      </c>
      <c r="G119" s="59">
        <v>2</v>
      </c>
      <c r="H119" s="16">
        <v>38</v>
      </c>
    </row>
    <row r="120" spans="1:8" x14ac:dyDescent="0.2">
      <c r="A120" s="65" t="s">
        <v>120</v>
      </c>
      <c r="B120" s="59">
        <v>688</v>
      </c>
      <c r="C120" s="59">
        <v>7</v>
      </c>
      <c r="D120" s="59">
        <v>3</v>
      </c>
      <c r="E120" s="59">
        <v>44</v>
      </c>
      <c r="F120" s="59">
        <v>121</v>
      </c>
      <c r="G120" s="59">
        <v>4</v>
      </c>
      <c r="H120" s="16">
        <v>96</v>
      </c>
    </row>
    <row r="121" spans="1:8" x14ac:dyDescent="0.2">
      <c r="A121" s="65" t="s">
        <v>121</v>
      </c>
      <c r="B121" s="59">
        <v>801</v>
      </c>
      <c r="C121" s="59">
        <v>7</v>
      </c>
      <c r="D121" s="59">
        <v>7</v>
      </c>
      <c r="E121" s="59">
        <v>102</v>
      </c>
      <c r="F121" s="59">
        <v>111</v>
      </c>
      <c r="G121" s="59">
        <v>6</v>
      </c>
      <c r="H121" s="16">
        <v>112</v>
      </c>
    </row>
    <row r="122" spans="1:8" x14ac:dyDescent="0.2">
      <c r="A122" s="65" t="s">
        <v>122</v>
      </c>
      <c r="B122" s="59">
        <v>425</v>
      </c>
      <c r="C122" s="59">
        <v>18</v>
      </c>
      <c r="D122" s="59">
        <v>4</v>
      </c>
      <c r="E122" s="59">
        <v>44</v>
      </c>
      <c r="F122" s="59">
        <v>74</v>
      </c>
      <c r="G122" s="59"/>
      <c r="H122" s="16">
        <v>42</v>
      </c>
    </row>
    <row r="123" spans="1:8" x14ac:dyDescent="0.2">
      <c r="A123" s="65" t="s">
        <v>123</v>
      </c>
      <c r="B123" s="59">
        <v>1341</v>
      </c>
      <c r="C123" s="59">
        <v>28</v>
      </c>
      <c r="D123" s="59">
        <v>27</v>
      </c>
      <c r="E123" s="59">
        <v>94</v>
      </c>
      <c r="F123" s="59">
        <v>234</v>
      </c>
      <c r="G123" s="59">
        <v>13</v>
      </c>
      <c r="H123" s="16">
        <v>176</v>
      </c>
    </row>
    <row r="124" spans="1:8" x14ac:dyDescent="0.2">
      <c r="A124" s="64" t="s">
        <v>124</v>
      </c>
      <c r="B124" s="58">
        <v>414</v>
      </c>
      <c r="C124" s="21">
        <v>1</v>
      </c>
      <c r="D124" s="21">
        <v>8</v>
      </c>
      <c r="E124" s="21">
        <v>35</v>
      </c>
      <c r="F124" s="21">
        <v>82</v>
      </c>
      <c r="G124" s="21">
        <v>4</v>
      </c>
      <c r="H124" s="22">
        <v>67</v>
      </c>
    </row>
    <row r="125" spans="1:8" ht="15" customHeight="1" x14ac:dyDescent="0.25">
      <c r="A125" s="77" t="s">
        <v>125</v>
      </c>
      <c r="B125" s="72">
        <f>SUM(B7:B124)</f>
        <v>171754</v>
      </c>
      <c r="C125" s="73">
        <f t="shared" ref="C125:H125" si="0">SUM(C7:C124)</f>
        <v>2904</v>
      </c>
      <c r="D125" s="73">
        <f t="shared" si="0"/>
        <v>2219</v>
      </c>
      <c r="E125" s="73">
        <f t="shared" si="0"/>
        <v>5865</v>
      </c>
      <c r="F125" s="73">
        <f t="shared" si="0"/>
        <v>20618</v>
      </c>
      <c r="G125" s="73">
        <f t="shared" si="0"/>
        <v>1243</v>
      </c>
      <c r="H125" s="78">
        <f t="shared" si="0"/>
        <v>14208</v>
      </c>
    </row>
    <row r="130" spans="1:9" x14ac:dyDescent="0.2">
      <c r="A130" s="7" t="s">
        <v>151</v>
      </c>
    </row>
    <row r="131" spans="1:9" x14ac:dyDescent="0.2">
      <c r="A131" s="7" t="s">
        <v>163</v>
      </c>
      <c r="G131" s="55"/>
      <c r="H131" s="54" t="s">
        <v>188</v>
      </c>
      <c r="I131" s="1"/>
    </row>
    <row r="134" spans="1:9" x14ac:dyDescent="0.2">
      <c r="A134" s="2"/>
    </row>
    <row r="135" spans="1:9" x14ac:dyDescent="0.2">
      <c r="A135" s="2"/>
    </row>
    <row r="136" spans="1:9" x14ac:dyDescent="0.2">
      <c r="A136" s="2"/>
    </row>
    <row r="137" spans="1:9" x14ac:dyDescent="0.2">
      <c r="A137" s="2"/>
    </row>
    <row r="138" spans="1:9" x14ac:dyDescent="0.2">
      <c r="A138" s="2"/>
    </row>
    <row r="139" spans="1:9" x14ac:dyDescent="0.2">
      <c r="A139" s="2"/>
    </row>
    <row r="140" spans="1:9" x14ac:dyDescent="0.2">
      <c r="A140" s="2"/>
    </row>
    <row r="141" spans="1:9" x14ac:dyDescent="0.2">
      <c r="A141"/>
      <c r="B141"/>
      <c r="C141"/>
      <c r="D141"/>
      <c r="E141"/>
      <c r="F141"/>
      <c r="G141"/>
      <c r="H141"/>
      <c r="I141"/>
    </row>
    <row r="142" spans="1:9" x14ac:dyDescent="0.2">
      <c r="A142"/>
      <c r="B142"/>
      <c r="C142"/>
      <c r="D142"/>
      <c r="E142"/>
      <c r="F142"/>
      <c r="G142"/>
      <c r="H142"/>
      <c r="I142"/>
    </row>
  </sheetData>
  <mergeCells count="2">
    <mergeCell ref="A1:H2"/>
    <mergeCell ref="B4:H4"/>
  </mergeCells>
  <hyperlinks>
    <hyperlink ref="A130" r:id="rId1" xr:uid="{00000000-0004-0000-0700-000000000000}"/>
  </hyperlinks>
  <pageMargins left="0.39370078740157483" right="0.31496062992125984" top="0.59055118110236227" bottom="0.39370078740157483" header="0.51181102362204722" footer="0.51181102362204722"/>
  <pageSetup paperSize="9" scale="92" orientation="landscape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21</vt:i4>
      </vt:variant>
    </vt:vector>
  </HeadingPairs>
  <TitlesOfParts>
    <vt:vector size="35" baseType="lpstr">
      <vt:lpstr>BESTAND</vt:lpstr>
      <vt:lpstr>nach Gemeinden 2024</vt:lpstr>
      <vt:lpstr>nach Gemeinden 2023</vt:lpstr>
      <vt:lpstr>nach Gemeinden 2022</vt:lpstr>
      <vt:lpstr>nach Gemeinden 2021</vt:lpstr>
      <vt:lpstr>nach Gemeinden 2020</vt:lpstr>
      <vt:lpstr>nach Gemeinden 2019</vt:lpstr>
      <vt:lpstr>nach Gemeinden 2018</vt:lpstr>
      <vt:lpstr>nach Gemeinden 2017</vt:lpstr>
      <vt:lpstr>nach Gemeinden 2016</vt:lpstr>
      <vt:lpstr>nach Gemeinden 2015</vt:lpstr>
      <vt:lpstr>nach Gemeinden 2014</vt:lpstr>
      <vt:lpstr>nach Gemeinden 2013</vt:lpstr>
      <vt:lpstr>nach Gemeinden 2012</vt:lpstr>
      <vt:lpstr>BESTAND!Druckbereich</vt:lpstr>
      <vt:lpstr>'nach Gemeinden 2012'!Druckbereich</vt:lpstr>
      <vt:lpstr>'nach Gemeinden 2013'!Druckbereich</vt:lpstr>
      <vt:lpstr>'nach Gemeinden 2014'!Druckbereich</vt:lpstr>
      <vt:lpstr>'nach Gemeinden 2015'!Druckbereich</vt:lpstr>
      <vt:lpstr>'nach Gemeinden 2016'!Druckbereich</vt:lpstr>
      <vt:lpstr>'nach Gemeinden 2017'!Druckbereich</vt:lpstr>
      <vt:lpstr>'nach Gemeinden 2018'!Druckbereich</vt:lpstr>
      <vt:lpstr>'nach Gemeinden 2019'!Druckbereich</vt:lpstr>
      <vt:lpstr>'nach Gemeinden 2020'!Druckbereich</vt:lpstr>
      <vt:lpstr>'nach Gemeinden 2021'!Druckbereich</vt:lpstr>
      <vt:lpstr>'nach Gemeinden 2012'!Drucktitel</vt:lpstr>
      <vt:lpstr>'nach Gemeinden 2013'!Drucktitel</vt:lpstr>
      <vt:lpstr>'nach Gemeinden 2014'!Drucktitel</vt:lpstr>
      <vt:lpstr>'nach Gemeinden 2015'!Drucktitel</vt:lpstr>
      <vt:lpstr>'nach Gemeinden 2016'!Drucktitel</vt:lpstr>
      <vt:lpstr>'nach Gemeinden 2017'!Drucktitel</vt:lpstr>
      <vt:lpstr>'nach Gemeinden 2018'!Drucktitel</vt:lpstr>
      <vt:lpstr>'nach Gemeinden 2019'!Drucktitel</vt:lpstr>
      <vt:lpstr>'nach Gemeinden 2020'!Drucktitel</vt:lpstr>
      <vt:lpstr>'nach Gemeinden 2021'!Drucktitel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Wälchli Gaby</cp:lastModifiedBy>
  <cp:lastPrinted>2017-01-30T12:56:59Z</cp:lastPrinted>
  <dcterms:created xsi:type="dcterms:W3CDTF">2007-10-25T12:12:49Z</dcterms:created>
  <dcterms:modified xsi:type="dcterms:W3CDTF">2025-01-23T14:19:31Z</dcterms:modified>
</cp:coreProperties>
</file>