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FIVWSTAT\18 Öffentliche Finanzen\18_13 Steuerdaten\2018\"/>
    </mc:Choice>
  </mc:AlternateContent>
  <bookViews>
    <workbookView xWindow="120" yWindow="30" windowWidth="18915" windowHeight="11310"/>
  </bookViews>
  <sheets>
    <sheet name="NP EK 2018" sheetId="22" r:id="rId1"/>
    <sheet name="NP EK 2017" sheetId="21" r:id="rId2"/>
    <sheet name="NP EK 2016" sheetId="20" r:id="rId3"/>
    <sheet name="NP EK 2015" sheetId="19" r:id="rId4"/>
    <sheet name="NP EK 2014" sheetId="18" r:id="rId5"/>
    <sheet name="NP EK 2013" sheetId="17" r:id="rId6"/>
    <sheet name="NP EK 2012" sheetId="16" r:id="rId7"/>
    <sheet name="NP EK 2011" sheetId="1" r:id="rId8"/>
    <sheet name="NP EK 2010" sheetId="2" r:id="rId9"/>
    <sheet name="NP EK 2009" sheetId="3" r:id="rId10"/>
    <sheet name="NP EK 2008" sheetId="5" r:id="rId11"/>
    <sheet name="NP EK 2007" sheetId="6" r:id="rId12"/>
    <sheet name="NP EK 2006" sheetId="7" r:id="rId13"/>
    <sheet name="NP EK 2005" sheetId="8" r:id="rId14"/>
    <sheet name="NP EK 2004" sheetId="9" r:id="rId15"/>
    <sheet name="NP EK 2003" sheetId="10" r:id="rId16"/>
    <sheet name="NP EK 2002" sheetId="11" r:id="rId17"/>
    <sheet name="NP EK 2001" sheetId="12" r:id="rId18"/>
    <sheet name="NP EK 2000" sheetId="13" r:id="rId19"/>
    <sheet name="NP EK 1999" sheetId="14" r:id="rId20"/>
    <sheet name="NP EK 1998" sheetId="15" r:id="rId21"/>
  </sheets>
  <calcPr calcId="162913"/>
</workbook>
</file>

<file path=xl/calcChain.xml><?xml version="1.0" encoding="utf-8"?>
<calcChain xmlns="http://schemas.openxmlformats.org/spreadsheetml/2006/main">
  <c r="D27" i="22" l="1"/>
  <c r="J29" i="15" l="1"/>
  <c r="I29" i="15"/>
  <c r="H29" i="15"/>
  <c r="G29" i="15"/>
  <c r="F29" i="15"/>
  <c r="E29" i="15"/>
  <c r="I29" i="14"/>
  <c r="J23" i="14"/>
  <c r="G29" i="14"/>
  <c r="E29" i="14"/>
  <c r="J28" i="14"/>
  <c r="H28" i="14"/>
  <c r="J27" i="14"/>
  <c r="F27" i="14"/>
  <c r="J26" i="14"/>
  <c r="F26" i="14"/>
  <c r="J25" i="14"/>
  <c r="F25" i="14"/>
  <c r="J24" i="14"/>
  <c r="F24" i="14"/>
  <c r="F23" i="14"/>
  <c r="J22" i="14"/>
  <c r="F22" i="14"/>
  <c r="F21" i="14"/>
  <c r="J20" i="14"/>
  <c r="F20" i="14"/>
  <c r="J19" i="14"/>
  <c r="F19" i="14"/>
  <c r="J18" i="14"/>
  <c r="F18" i="14"/>
  <c r="J17" i="14"/>
  <c r="H17" i="14"/>
  <c r="F17" i="14"/>
  <c r="F16" i="14"/>
  <c r="J15" i="14"/>
  <c r="F15" i="14"/>
  <c r="F14" i="14"/>
  <c r="J13" i="14"/>
  <c r="H13" i="14"/>
  <c r="F13" i="14"/>
  <c r="J12" i="14"/>
  <c r="F12" i="14"/>
  <c r="J11" i="14"/>
  <c r="F11" i="14"/>
  <c r="J10" i="14"/>
  <c r="F10" i="14"/>
  <c r="F29" i="14"/>
  <c r="I29" i="13"/>
  <c r="J28" i="13"/>
  <c r="G29" i="13"/>
  <c r="E29" i="13"/>
  <c r="F28" i="13"/>
  <c r="J27" i="13"/>
  <c r="J26" i="13"/>
  <c r="H26" i="13"/>
  <c r="J25" i="13"/>
  <c r="H25" i="13"/>
  <c r="F24" i="13"/>
  <c r="J23" i="13"/>
  <c r="J22" i="13"/>
  <c r="H22" i="13"/>
  <c r="J21" i="13"/>
  <c r="H21" i="13"/>
  <c r="F21" i="13"/>
  <c r="J19" i="13"/>
  <c r="J18" i="13"/>
  <c r="H18" i="13"/>
  <c r="J17" i="13"/>
  <c r="H17" i="13"/>
  <c r="F17" i="13"/>
  <c r="F16" i="13"/>
  <c r="J15" i="13"/>
  <c r="J14" i="13"/>
  <c r="H14" i="13"/>
  <c r="J13" i="13"/>
  <c r="H13" i="13"/>
  <c r="F13" i="13"/>
  <c r="F12" i="13"/>
  <c r="J11" i="13"/>
  <c r="J10" i="13"/>
  <c r="F10" i="13"/>
  <c r="I29" i="12"/>
  <c r="G29" i="12"/>
  <c r="H16" i="12"/>
  <c r="H25" i="12"/>
  <c r="E29" i="12"/>
  <c r="J28" i="12"/>
  <c r="H28" i="12"/>
  <c r="F28" i="12"/>
  <c r="J27" i="12"/>
  <c r="J26" i="12"/>
  <c r="J25" i="12"/>
  <c r="J24" i="12"/>
  <c r="H24" i="12"/>
  <c r="J23" i="12"/>
  <c r="J22" i="12"/>
  <c r="J21" i="12"/>
  <c r="J20" i="12"/>
  <c r="H20" i="12"/>
  <c r="J19" i="12"/>
  <c r="J18" i="12"/>
  <c r="J17" i="12"/>
  <c r="J16" i="12"/>
  <c r="J15" i="12"/>
  <c r="F15" i="12"/>
  <c r="J14" i="12"/>
  <c r="J13" i="12"/>
  <c r="F13" i="12"/>
  <c r="J12" i="12"/>
  <c r="H12" i="12"/>
  <c r="J11" i="12"/>
  <c r="J29" i="12"/>
  <c r="J10" i="12"/>
  <c r="I29" i="11"/>
  <c r="J28" i="11"/>
  <c r="G29" i="11"/>
  <c r="E29" i="11"/>
  <c r="F28" i="11"/>
  <c r="J27" i="11"/>
  <c r="J26" i="11"/>
  <c r="J25" i="11"/>
  <c r="H25" i="11"/>
  <c r="F25" i="11"/>
  <c r="F24" i="11"/>
  <c r="J23" i="11"/>
  <c r="J22" i="11"/>
  <c r="H22" i="11"/>
  <c r="J21" i="11"/>
  <c r="F21" i="11"/>
  <c r="F20" i="11"/>
  <c r="J19" i="11"/>
  <c r="J18" i="11"/>
  <c r="H18" i="11"/>
  <c r="J17" i="11"/>
  <c r="F17" i="11"/>
  <c r="F16" i="11"/>
  <c r="J15" i="11"/>
  <c r="J14" i="11"/>
  <c r="J13" i="11"/>
  <c r="H13" i="11"/>
  <c r="F13" i="11"/>
  <c r="F12" i="11"/>
  <c r="J11" i="11"/>
  <c r="F11" i="11"/>
  <c r="J10" i="11"/>
  <c r="F10" i="11"/>
  <c r="I29" i="10"/>
  <c r="J26" i="10"/>
  <c r="G29" i="10"/>
  <c r="H25" i="10"/>
  <c r="E29" i="10"/>
  <c r="F28" i="10"/>
  <c r="J28" i="10"/>
  <c r="H28" i="10"/>
  <c r="J27" i="10"/>
  <c r="F27" i="10"/>
  <c r="F26" i="10"/>
  <c r="J25" i="10"/>
  <c r="F25" i="10"/>
  <c r="J24" i="10"/>
  <c r="H24" i="10"/>
  <c r="J23" i="10"/>
  <c r="F23" i="10"/>
  <c r="F22" i="10"/>
  <c r="J21" i="10"/>
  <c r="F21" i="10"/>
  <c r="J20" i="10"/>
  <c r="J19" i="10"/>
  <c r="F19" i="10"/>
  <c r="F18" i="10"/>
  <c r="J17" i="10"/>
  <c r="F17" i="10"/>
  <c r="J16" i="10"/>
  <c r="J15" i="10"/>
  <c r="F15" i="10"/>
  <c r="F14" i="10"/>
  <c r="J13" i="10"/>
  <c r="F13" i="10"/>
  <c r="J12" i="10"/>
  <c r="H12" i="10"/>
  <c r="J11" i="10"/>
  <c r="F11" i="10"/>
  <c r="F29" i="10"/>
  <c r="F10" i="10"/>
  <c r="I29" i="9"/>
  <c r="G29" i="9"/>
  <c r="H16" i="9"/>
  <c r="H25" i="9"/>
  <c r="E29" i="9"/>
  <c r="H28" i="9"/>
  <c r="J27" i="9"/>
  <c r="F27" i="9"/>
  <c r="F25" i="9"/>
  <c r="H24" i="9"/>
  <c r="J23" i="9"/>
  <c r="J21" i="9"/>
  <c r="F21" i="9"/>
  <c r="H20" i="9"/>
  <c r="J17" i="9"/>
  <c r="F17" i="9"/>
  <c r="J15" i="9"/>
  <c r="J13" i="9"/>
  <c r="H12" i="9"/>
  <c r="J11" i="9"/>
  <c r="I29" i="8"/>
  <c r="G29" i="8"/>
  <c r="H16" i="8"/>
  <c r="E29" i="8"/>
  <c r="J28" i="8"/>
  <c r="H28" i="8"/>
  <c r="F28" i="8"/>
  <c r="J27" i="8"/>
  <c r="J26" i="8"/>
  <c r="F26" i="8"/>
  <c r="J25" i="8"/>
  <c r="J24" i="8"/>
  <c r="H24" i="8"/>
  <c r="F24" i="8"/>
  <c r="J23" i="8"/>
  <c r="F23" i="8"/>
  <c r="J22" i="8"/>
  <c r="F22" i="8"/>
  <c r="J21" i="8"/>
  <c r="F21" i="8"/>
  <c r="J20" i="8"/>
  <c r="H20" i="8"/>
  <c r="J19" i="8"/>
  <c r="F19" i="8"/>
  <c r="J18" i="8"/>
  <c r="J17" i="8"/>
  <c r="F17" i="8"/>
  <c r="J16" i="8"/>
  <c r="F16" i="8"/>
  <c r="J15" i="8"/>
  <c r="F15" i="8"/>
  <c r="J14" i="8"/>
  <c r="F14" i="8"/>
  <c r="J13" i="8"/>
  <c r="F13" i="8"/>
  <c r="J12" i="8"/>
  <c r="H12" i="8"/>
  <c r="F12" i="8"/>
  <c r="J11" i="8"/>
  <c r="J10" i="8"/>
  <c r="J29" i="8"/>
  <c r="F10" i="8"/>
  <c r="I29" i="7"/>
  <c r="J26" i="7"/>
  <c r="G29" i="7"/>
  <c r="H26" i="7"/>
  <c r="E29" i="7"/>
  <c r="F21" i="7"/>
  <c r="H27" i="7"/>
  <c r="H23" i="7"/>
  <c r="J19" i="7"/>
  <c r="H19" i="7"/>
  <c r="F17" i="7"/>
  <c r="J15" i="7"/>
  <c r="H14" i="7"/>
  <c r="F13" i="7"/>
  <c r="H10" i="7"/>
  <c r="I29" i="6"/>
  <c r="G29" i="6"/>
  <c r="E29" i="6"/>
  <c r="J28" i="6"/>
  <c r="H28" i="6"/>
  <c r="H27" i="6"/>
  <c r="F27" i="6"/>
  <c r="H26" i="6"/>
  <c r="F26" i="6"/>
  <c r="H25" i="6"/>
  <c r="F25" i="6"/>
  <c r="H24" i="6"/>
  <c r="J23" i="6"/>
  <c r="H23" i="6"/>
  <c r="F23" i="6"/>
  <c r="H22" i="6"/>
  <c r="F22" i="6"/>
  <c r="J21" i="6"/>
  <c r="H21" i="6"/>
  <c r="F21" i="6"/>
  <c r="J20" i="6"/>
  <c r="H20" i="6"/>
  <c r="H19" i="6"/>
  <c r="F19" i="6"/>
  <c r="H18" i="6"/>
  <c r="F18" i="6"/>
  <c r="H17" i="6"/>
  <c r="F17" i="6"/>
  <c r="H16" i="6"/>
  <c r="J15" i="6"/>
  <c r="H15" i="6"/>
  <c r="F15" i="6"/>
  <c r="H14" i="6"/>
  <c r="F14" i="6"/>
  <c r="J13" i="6"/>
  <c r="H13" i="6"/>
  <c r="F13" i="6"/>
  <c r="J12" i="6"/>
  <c r="H12" i="6"/>
  <c r="H29" i="6"/>
  <c r="H11" i="6"/>
  <c r="F11" i="6"/>
  <c r="H10" i="6"/>
  <c r="I29" i="5"/>
  <c r="J26" i="5"/>
  <c r="G29" i="5"/>
  <c r="E29" i="5"/>
  <c r="F28" i="5"/>
  <c r="H28" i="5"/>
  <c r="J27" i="5"/>
  <c r="H27" i="5"/>
  <c r="H26" i="5"/>
  <c r="H25" i="5"/>
  <c r="F25" i="5"/>
  <c r="J24" i="5"/>
  <c r="H24" i="5"/>
  <c r="H23" i="5"/>
  <c r="H22" i="5"/>
  <c r="H21" i="5"/>
  <c r="J20" i="5"/>
  <c r="H20" i="5"/>
  <c r="H19" i="5"/>
  <c r="H18" i="5"/>
  <c r="H17" i="5"/>
  <c r="H16" i="5"/>
  <c r="J15" i="5"/>
  <c r="H15" i="5"/>
  <c r="H14" i="5"/>
  <c r="H13" i="5"/>
  <c r="H12" i="5"/>
  <c r="J11" i="5"/>
  <c r="H11" i="5"/>
  <c r="H29" i="5"/>
  <c r="H10" i="5"/>
  <c r="F10" i="5"/>
  <c r="I29" i="3"/>
  <c r="G29" i="3"/>
  <c r="H25" i="3"/>
  <c r="E29" i="3"/>
  <c r="H28" i="3"/>
  <c r="J27" i="3"/>
  <c r="F27" i="3"/>
  <c r="H24" i="3"/>
  <c r="J23" i="3"/>
  <c r="F23" i="3"/>
  <c r="H20" i="3"/>
  <c r="J19" i="3"/>
  <c r="J17" i="3"/>
  <c r="H16" i="3"/>
  <c r="F15" i="3"/>
  <c r="J13" i="3"/>
  <c r="H12" i="3"/>
  <c r="J11" i="3"/>
  <c r="F11" i="3"/>
  <c r="H14" i="2"/>
  <c r="H22" i="2"/>
  <c r="E29" i="2"/>
  <c r="F10" i="2"/>
  <c r="F29" i="2"/>
  <c r="G29" i="2"/>
  <c r="H10" i="2"/>
  <c r="I29" i="2"/>
  <c r="J12" i="2"/>
  <c r="I29" i="1"/>
  <c r="H29" i="1"/>
  <c r="G29" i="1"/>
  <c r="F29" i="1"/>
  <c r="E29" i="1"/>
  <c r="D29" i="1"/>
  <c r="H12" i="14"/>
  <c r="H16" i="14"/>
  <c r="H20" i="14"/>
  <c r="H24" i="14"/>
  <c r="H11" i="14"/>
  <c r="H15" i="14"/>
  <c r="H19" i="14"/>
  <c r="H23" i="14"/>
  <c r="H27" i="14"/>
  <c r="H10" i="14"/>
  <c r="H14" i="14"/>
  <c r="H18" i="14"/>
  <c r="H22" i="14"/>
  <c r="H11" i="12"/>
  <c r="H29" i="12"/>
  <c r="H15" i="12"/>
  <c r="H19" i="12"/>
  <c r="H23" i="12"/>
  <c r="H27" i="12"/>
  <c r="H10" i="12"/>
  <c r="H14" i="12"/>
  <c r="H18" i="12"/>
  <c r="H22" i="12"/>
  <c r="H26" i="12"/>
  <c r="H13" i="12"/>
  <c r="H17" i="12"/>
  <c r="H21" i="12"/>
  <c r="H11" i="10"/>
  <c r="H15" i="10"/>
  <c r="H19" i="10"/>
  <c r="H23" i="10"/>
  <c r="H27" i="10"/>
  <c r="H10" i="10"/>
  <c r="H14" i="10"/>
  <c r="H18" i="10"/>
  <c r="H22" i="10"/>
  <c r="H26" i="10"/>
  <c r="J10" i="10"/>
  <c r="F12" i="10"/>
  <c r="H13" i="10"/>
  <c r="J14" i="10"/>
  <c r="F16" i="10"/>
  <c r="H17" i="10"/>
  <c r="J18" i="10"/>
  <c r="F20" i="10"/>
  <c r="H21" i="10"/>
  <c r="J22" i="10"/>
  <c r="F24" i="10"/>
  <c r="F10" i="9"/>
  <c r="H11" i="9"/>
  <c r="H29" i="9"/>
  <c r="J12" i="9"/>
  <c r="F14" i="9"/>
  <c r="H15" i="9"/>
  <c r="J16" i="9"/>
  <c r="F18" i="9"/>
  <c r="H19" i="9"/>
  <c r="J20" i="9"/>
  <c r="F22" i="9"/>
  <c r="H23" i="9"/>
  <c r="J24" i="9"/>
  <c r="F26" i="9"/>
  <c r="H27" i="9"/>
  <c r="J28" i="9"/>
  <c r="H10" i="9"/>
  <c r="H14" i="9"/>
  <c r="H18" i="9"/>
  <c r="H22" i="9"/>
  <c r="H26" i="9"/>
  <c r="J10" i="9"/>
  <c r="F12" i="9"/>
  <c r="H13" i="9"/>
  <c r="J14" i="9"/>
  <c r="F16" i="9"/>
  <c r="H17" i="9"/>
  <c r="J18" i="9"/>
  <c r="F20" i="9"/>
  <c r="H21" i="9"/>
  <c r="J22" i="9"/>
  <c r="F24" i="9"/>
  <c r="H11" i="8"/>
  <c r="H15" i="8"/>
  <c r="H19" i="8"/>
  <c r="H23" i="8"/>
  <c r="H27" i="8"/>
  <c r="H10" i="8"/>
  <c r="H14" i="8"/>
  <c r="H18" i="8"/>
  <c r="H22" i="8"/>
  <c r="H26" i="8"/>
  <c r="H13" i="8"/>
  <c r="H17" i="8"/>
  <c r="H21" i="8"/>
  <c r="F11" i="7"/>
  <c r="J13" i="7"/>
  <c r="F15" i="7"/>
  <c r="J17" i="7"/>
  <c r="F19" i="7"/>
  <c r="J21" i="7"/>
  <c r="F23" i="7"/>
  <c r="J25" i="7"/>
  <c r="F27" i="7"/>
  <c r="F10" i="7"/>
  <c r="J12" i="7"/>
  <c r="F14" i="7"/>
  <c r="J16" i="7"/>
  <c r="F18" i="7"/>
  <c r="J20" i="7"/>
  <c r="F22" i="7"/>
  <c r="J24" i="7"/>
  <c r="F26" i="7"/>
  <c r="J28" i="7"/>
  <c r="J10" i="7"/>
  <c r="F12" i="7"/>
  <c r="H13" i="7"/>
  <c r="J14" i="7"/>
  <c r="F16" i="7"/>
  <c r="H17" i="7"/>
  <c r="J18" i="7"/>
  <c r="F20" i="7"/>
  <c r="H21" i="7"/>
  <c r="J22" i="7"/>
  <c r="F24" i="7"/>
  <c r="J13" i="5"/>
  <c r="F19" i="5"/>
  <c r="J21" i="5"/>
  <c r="F27" i="5"/>
  <c r="J10" i="5"/>
  <c r="F16" i="5"/>
  <c r="J18" i="5"/>
  <c r="F24" i="5"/>
  <c r="F10" i="3"/>
  <c r="H11" i="3"/>
  <c r="F14" i="3"/>
  <c r="H15" i="3"/>
  <c r="F18" i="3"/>
  <c r="H19" i="3"/>
  <c r="H23" i="3"/>
  <c r="J24" i="3"/>
  <c r="H27" i="3"/>
  <c r="J28" i="3"/>
  <c r="H10" i="3"/>
  <c r="H14" i="3"/>
  <c r="H18" i="3"/>
  <c r="H22" i="3"/>
  <c r="H26" i="3"/>
  <c r="H13" i="3"/>
  <c r="J14" i="3"/>
  <c r="F16" i="3"/>
  <c r="H17" i="3"/>
  <c r="F20" i="3"/>
  <c r="H21" i="3"/>
  <c r="H28" i="2"/>
  <c r="F27" i="2"/>
  <c r="J25" i="2"/>
  <c r="F23" i="2"/>
  <c r="J21" i="2"/>
  <c r="F19" i="2"/>
  <c r="J17" i="2"/>
  <c r="H16" i="2"/>
  <c r="F15" i="2"/>
  <c r="J13" i="2"/>
  <c r="H12" i="2"/>
  <c r="F11" i="2"/>
  <c r="F28" i="2"/>
  <c r="J26" i="2"/>
  <c r="F24" i="2"/>
  <c r="J22" i="2"/>
  <c r="F20" i="2"/>
  <c r="J18" i="2"/>
  <c r="F16" i="2"/>
  <c r="J14" i="2"/>
  <c r="F12" i="2"/>
  <c r="J10" i="2"/>
  <c r="J29" i="2"/>
  <c r="J27" i="2"/>
  <c r="F25" i="2"/>
  <c r="J23" i="2"/>
  <c r="F21" i="2"/>
  <c r="J19" i="2"/>
  <c r="F17" i="2"/>
  <c r="J15" i="2"/>
  <c r="F13" i="2"/>
  <c r="J11" i="2"/>
  <c r="J28" i="2"/>
  <c r="H27" i="2"/>
  <c r="F26" i="2"/>
  <c r="J24" i="2"/>
  <c r="F22" i="2"/>
  <c r="J20" i="2"/>
  <c r="F18" i="2"/>
  <c r="J16" i="2"/>
  <c r="H15" i="2"/>
  <c r="F14" i="2"/>
  <c r="J29" i="10"/>
  <c r="H29" i="3"/>
  <c r="H25" i="2"/>
  <c r="H17" i="2"/>
  <c r="F25" i="3"/>
  <c r="F19" i="3"/>
  <c r="J21" i="3"/>
  <c r="J15" i="3"/>
  <c r="F13" i="5"/>
  <c r="J26" i="6"/>
  <c r="J22" i="6"/>
  <c r="J18" i="6"/>
  <c r="J14" i="6"/>
  <c r="J10" i="6"/>
  <c r="H22" i="7"/>
  <c r="F28" i="9"/>
  <c r="F23" i="9"/>
  <c r="F13" i="9"/>
  <c r="H27" i="11"/>
  <c r="H23" i="11"/>
  <c r="H19" i="11"/>
  <c r="H15" i="11"/>
  <c r="H11" i="11"/>
  <c r="H28" i="11"/>
  <c r="H24" i="11"/>
  <c r="H20" i="11"/>
  <c r="H16" i="11"/>
  <c r="H12" i="11"/>
  <c r="H10" i="11"/>
  <c r="F27" i="12"/>
  <c r="F25" i="12"/>
  <c r="F20" i="12"/>
  <c r="F18" i="12"/>
  <c r="F11" i="12"/>
  <c r="F23" i="12"/>
  <c r="F21" i="12"/>
  <c r="F16" i="12"/>
  <c r="F14" i="12"/>
  <c r="H25" i="14"/>
  <c r="H21" i="14"/>
  <c r="H29" i="14"/>
  <c r="F26" i="5"/>
  <c r="F22" i="5"/>
  <c r="F18" i="5"/>
  <c r="F14" i="5"/>
  <c r="H25" i="7"/>
  <c r="H24" i="7"/>
  <c r="H18" i="7"/>
  <c r="H15" i="7"/>
  <c r="H23" i="2"/>
  <c r="H24" i="2"/>
  <c r="F24" i="3"/>
  <c r="J18" i="3"/>
  <c r="F22" i="3"/>
  <c r="J12" i="3"/>
  <c r="J22" i="5"/>
  <c r="J14" i="5"/>
  <c r="J25" i="5"/>
  <c r="J17" i="5"/>
  <c r="F11" i="5"/>
  <c r="H21" i="2"/>
  <c r="H13" i="2"/>
  <c r="J16" i="5"/>
  <c r="F21" i="5"/>
  <c r="J23" i="5"/>
  <c r="J17" i="6"/>
  <c r="J25" i="6"/>
  <c r="F28" i="6"/>
  <c r="F24" i="6"/>
  <c r="F20" i="6"/>
  <c r="F16" i="6"/>
  <c r="F12" i="6"/>
  <c r="F10" i="6"/>
  <c r="F29" i="6"/>
  <c r="H11" i="7"/>
  <c r="H29" i="7"/>
  <c r="J23" i="7"/>
  <c r="H28" i="7"/>
  <c r="F27" i="8"/>
  <c r="F25" i="8"/>
  <c r="F20" i="8"/>
  <c r="F18" i="8"/>
  <c r="F11" i="8"/>
  <c r="F29" i="8"/>
  <c r="F11" i="9"/>
  <c r="F15" i="9"/>
  <c r="F19" i="9"/>
  <c r="H16" i="10"/>
  <c r="H29" i="10"/>
  <c r="H20" i="10"/>
  <c r="H14" i="11"/>
  <c r="H21" i="11"/>
  <c r="F10" i="12"/>
  <c r="F12" i="12"/>
  <c r="F19" i="12"/>
  <c r="F24" i="12"/>
  <c r="F26" i="12"/>
  <c r="F26" i="13"/>
  <c r="F22" i="13"/>
  <c r="F18" i="13"/>
  <c r="F14" i="13"/>
  <c r="F27" i="13"/>
  <c r="F23" i="13"/>
  <c r="F19" i="13"/>
  <c r="F15" i="13"/>
  <c r="F11" i="13"/>
  <c r="F29" i="13"/>
  <c r="H19" i="2"/>
  <c r="H20" i="2"/>
  <c r="J22" i="3"/>
  <c r="F12" i="3"/>
  <c r="F29" i="3"/>
  <c r="F26" i="3"/>
  <c r="J20" i="3"/>
  <c r="J16" i="3"/>
  <c r="F20" i="5"/>
  <c r="F12" i="5"/>
  <c r="F23" i="5"/>
  <c r="F15" i="5"/>
  <c r="H11" i="2"/>
  <c r="H26" i="2"/>
  <c r="H18" i="2"/>
  <c r="J10" i="3"/>
  <c r="J29" i="3"/>
  <c r="F13" i="3"/>
  <c r="F17" i="3"/>
  <c r="F21" i="3"/>
  <c r="J25" i="3"/>
  <c r="F28" i="3"/>
  <c r="J26" i="3"/>
  <c r="J12" i="5"/>
  <c r="F17" i="5"/>
  <c r="J19" i="5"/>
  <c r="J28" i="5"/>
  <c r="J11" i="6"/>
  <c r="J16" i="6"/>
  <c r="J19" i="6"/>
  <c r="J24" i="6"/>
  <c r="J27" i="6"/>
  <c r="H12" i="7"/>
  <c r="H16" i="7"/>
  <c r="H20" i="7"/>
  <c r="F25" i="7"/>
  <c r="F28" i="7"/>
  <c r="F29" i="7"/>
  <c r="J27" i="7"/>
  <c r="J11" i="7"/>
  <c r="H25" i="8"/>
  <c r="H29" i="8"/>
  <c r="J26" i="9"/>
  <c r="J25" i="9"/>
  <c r="J19" i="9"/>
  <c r="J29" i="9"/>
  <c r="H17" i="11"/>
  <c r="H26" i="11"/>
  <c r="F26" i="11"/>
  <c r="F22" i="11"/>
  <c r="F18" i="11"/>
  <c r="F14" i="11"/>
  <c r="F27" i="11"/>
  <c r="F23" i="11"/>
  <c r="F19" i="11"/>
  <c r="F15" i="11"/>
  <c r="F17" i="12"/>
  <c r="F22" i="12"/>
  <c r="F20" i="13"/>
  <c r="F25" i="13"/>
  <c r="H27" i="13"/>
  <c r="H23" i="13"/>
  <c r="H19" i="13"/>
  <c r="H15" i="13"/>
  <c r="H11" i="13"/>
  <c r="H10" i="13"/>
  <c r="H28" i="13"/>
  <c r="H24" i="13"/>
  <c r="H20" i="13"/>
  <c r="H16" i="13"/>
  <c r="H12" i="13"/>
  <c r="H26" i="14"/>
  <c r="J12" i="11"/>
  <c r="J16" i="11"/>
  <c r="J29" i="11"/>
  <c r="J20" i="11"/>
  <c r="J24" i="11"/>
  <c r="J12" i="13"/>
  <c r="J29" i="13"/>
  <c r="J16" i="13"/>
  <c r="J20" i="13"/>
  <c r="J24" i="13"/>
  <c r="J14" i="14"/>
  <c r="J29" i="14"/>
  <c r="J16" i="14"/>
  <c r="J21" i="14"/>
  <c r="F29" i="11"/>
  <c r="H29" i="2"/>
  <c r="F29" i="9"/>
  <c r="H29" i="11"/>
  <c r="J29" i="6"/>
  <c r="H29" i="13"/>
  <c r="F29" i="5"/>
  <c r="F29" i="12"/>
  <c r="J29" i="5"/>
  <c r="J29" i="7"/>
</calcChain>
</file>

<file path=xl/sharedStrings.xml><?xml version="1.0" encoding="utf-8"?>
<sst xmlns="http://schemas.openxmlformats.org/spreadsheetml/2006/main" count="742" uniqueCount="37">
  <si>
    <r>
      <t>Natürliche Personen</t>
    </r>
    <r>
      <rPr>
        <sz val="10"/>
        <color indexed="8"/>
        <rFont val="Frutiger LT Com 55 Roman"/>
        <family val="2"/>
      </rPr>
      <t>*</t>
    </r>
  </si>
  <si>
    <t>Steuerbares Einkommen und Steuersoll aus Einkommen nach Einkommensstufen 2011</t>
  </si>
  <si>
    <t>Quelle: Kantonales Steueramt</t>
  </si>
  <si>
    <t>Eingeschätzte</t>
  </si>
  <si>
    <r>
      <t>Steuerbares Einkommen</t>
    </r>
    <r>
      <rPr>
        <vertAlign val="superscript"/>
        <sz val="10"/>
        <color indexed="8"/>
        <rFont val="Frutiger LT Com 55 Roman"/>
        <family val="2"/>
      </rPr>
      <t>1)</t>
    </r>
  </si>
  <si>
    <t>Steuersoll aus Einkommen</t>
  </si>
  <si>
    <t>Einkommensstufen</t>
  </si>
  <si>
    <t>Personen</t>
  </si>
  <si>
    <t>%-Anteil</t>
  </si>
  <si>
    <t>in 1'000 Fr.</t>
  </si>
  <si>
    <t>von</t>
  </si>
  <si>
    <t>bis</t>
  </si>
  <si>
    <t>-</t>
  </si>
  <si>
    <t>&gt;</t>
  </si>
  <si>
    <t>Total</t>
  </si>
  <si>
    <t>* Ohne an der Quelle besteuerte Personen.</t>
  </si>
  <si>
    <t>1) Nachträge aus vergangenen Jahren sind nicht berücksichtigt.</t>
  </si>
  <si>
    <t>Steuerbares Einkommen und Steuersoll aus Einkommen nach Einkommensstufen 2010</t>
  </si>
  <si>
    <t>Steuerbares Einkommen und Steuersoll aus Einkommen nach Einkommensstufen 2009</t>
  </si>
  <si>
    <t>Steuerbares Einkommen und Steuersoll aus Einkommen nach Einkommensstufen 2008</t>
  </si>
  <si>
    <t>Steuerbares Einkommen und Steuersoll aus Einkommen nach Einkommensstufen 2007</t>
  </si>
  <si>
    <t>Steuerbares Einkommen und Steuersoll aus Einkommen nach Einkommensstufen 2006</t>
  </si>
  <si>
    <t>Steuerbares Einkommen und Steuersoll aus Einkommen nach Einkommensstufen 2005</t>
  </si>
  <si>
    <t>Steuerbares Einkommen und Steuersoll aus Einkommen nach Einkommensstufen 2004</t>
  </si>
  <si>
    <t>Steuerbares Einkommen und Steuersoll aus Einkommen nach Einkommensstufen 2003</t>
  </si>
  <si>
    <t>Steuerbares Einkommen und Steuersoll aus Einkommen nach Einkommensstufen 2002</t>
  </si>
  <si>
    <t>Steuerbares Einkommen und Steuersoll aus Einkommen nach Einkommensstufen 2001</t>
  </si>
  <si>
    <t>Steuerbares Einkommen und Steuersoll aus Einkommen nach Einkommensstufen 2000</t>
  </si>
  <si>
    <t>Steuerbares Einkommen und Steuersoll aus Einkommen nach Einkommensstufen 1999</t>
  </si>
  <si>
    <t>Steuerbares Einkommen und Steuersoll aus Einkommen nach Einkommensstufen 1998</t>
  </si>
  <si>
    <t>Steuerbares Einkommen und Steuersoll aus Einkommen nach Einkommensstufen 2013</t>
  </si>
  <si>
    <t>Steuerbares Einkommen und Steuersoll aus Einkommen nach Einkommensstufen 2012</t>
  </si>
  <si>
    <t>Steuerbares Einkommen und Steuersoll aus Einkommen nach Einkommensstufen 2014</t>
  </si>
  <si>
    <t>Steuerbares Einkommen und Steuersoll aus Einkommen nach Einkommensstufen 2015</t>
  </si>
  <si>
    <t>Steuerbares Einkommen und Steuersoll aus Einkommen nach Einkommensstufen 2016</t>
  </si>
  <si>
    <t>Steuerbares Einkommen und Steuersoll aus Einkommen nach Einkommensstufen 2017</t>
  </si>
  <si>
    <t>Steuerbares Einkommen und Steuersoll aus Einkommen nach Einkommensstufen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</si>
</sst>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  <numFmt numFmtId="167" formatCode="#,##0.0"/>
    <numFmt numFmtId="168" formatCode="#,##0.0_ ;\-#,##0.0\ 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Frutiger LT Com 55 Roman"/>
      <family val="2"/>
    </font>
    <font>
      <vertAlign val="superscript"/>
      <sz val="10"/>
      <color indexed="8"/>
      <name val="Frutiger LT Com 55 Roman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3" fontId="6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0" fontId="8" fillId="0" borderId="0" xfId="0" applyFont="1"/>
    <xf numFmtId="3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3" fontId="4" fillId="0" borderId="0" xfId="0" applyNumberFormat="1" applyFont="1" applyAlignment="1">
      <alignment horizontal="right"/>
    </xf>
    <xf numFmtId="3" fontId="0" fillId="0" borderId="0" xfId="0" applyNumberFormat="1"/>
    <xf numFmtId="165" fontId="6" fillId="0" borderId="0" xfId="1" applyNumberFormat="1" applyFont="1" applyAlignment="1">
      <alignment horizontal="right"/>
    </xf>
    <xf numFmtId="165" fontId="5" fillId="0" borderId="0" xfId="1" applyNumberFormat="1" applyFont="1" applyAlignment="1">
      <alignment horizontal="right"/>
    </xf>
    <xf numFmtId="166" fontId="5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65" fontId="10" fillId="0" borderId="0" xfId="1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5" fontId="11" fillId="0" borderId="0" xfId="1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/>
    <xf numFmtId="3" fontId="13" fillId="0" borderId="0" xfId="0" applyNumberFormat="1" applyFont="1" applyAlignment="1">
      <alignment horizontal="right"/>
    </xf>
    <xf numFmtId="164" fontId="11" fillId="0" borderId="0" xfId="1" applyNumberFormat="1" applyFont="1" applyAlignment="1">
      <alignment horizontal="right"/>
    </xf>
    <xf numFmtId="167" fontId="13" fillId="0" borderId="0" xfId="0" applyNumberFormat="1" applyFont="1" applyAlignment="1">
      <alignment horizontal="right"/>
    </xf>
    <xf numFmtId="164" fontId="10" fillId="0" borderId="0" xfId="1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168" fontId="10" fillId="0" borderId="0" xfId="1" applyNumberFormat="1" applyFont="1" applyAlignment="1">
      <alignment horizontal="right"/>
    </xf>
    <xf numFmtId="168" fontId="11" fillId="0" borderId="0" xfId="1" applyNumberFormat="1" applyFont="1" applyAlignment="1">
      <alignment horizontal="right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Normal="100" workbookViewId="0"/>
  </sheetViews>
  <sheetFormatPr baseColWidth="10" defaultRowHeight="15" x14ac:dyDescent="0.25"/>
  <cols>
    <col min="2" max="2" width="1.85546875" bestFit="1" customWidth="1"/>
    <col min="5" max="5" width="12.28515625" bestFit="1" customWidth="1"/>
    <col min="6" max="6" width="13.140625" customWidth="1"/>
  </cols>
  <sheetData>
    <row r="1" spans="1:16" x14ac:dyDescent="0.25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16" x14ac:dyDescent="0.25">
      <c r="A2" s="1" t="s">
        <v>36</v>
      </c>
      <c r="B2" s="2"/>
      <c r="C2" s="3"/>
      <c r="D2" s="3"/>
      <c r="E2" s="3"/>
      <c r="F2" s="3"/>
      <c r="G2" s="3"/>
      <c r="H2" s="3"/>
      <c r="I2" s="3"/>
    </row>
    <row r="3" spans="1:16" x14ac:dyDescent="0.25">
      <c r="A3" s="4" t="s">
        <v>2</v>
      </c>
      <c r="B3" s="2"/>
      <c r="C3" s="3"/>
      <c r="D3" s="3"/>
      <c r="E3" s="3"/>
      <c r="F3" s="3"/>
      <c r="G3" s="3"/>
      <c r="H3" s="3"/>
      <c r="I3" s="3"/>
    </row>
    <row r="4" spans="1:16" x14ac:dyDescent="0.25">
      <c r="A4" s="3"/>
      <c r="B4" s="2"/>
      <c r="C4" s="3"/>
      <c r="D4" s="3"/>
      <c r="E4" s="3"/>
      <c r="F4" s="3"/>
      <c r="G4" s="3"/>
      <c r="H4" s="3"/>
      <c r="I4" s="3"/>
    </row>
    <row r="5" spans="1:16" x14ac:dyDescent="0.25">
      <c r="A5" s="3"/>
      <c r="B5" s="2"/>
      <c r="C5" s="3"/>
      <c r="D5" s="3"/>
      <c r="E5" s="3"/>
      <c r="F5" s="3"/>
      <c r="G5" s="3"/>
      <c r="H5" s="3"/>
      <c r="I5" s="3"/>
    </row>
    <row r="6" spans="1:16" x14ac:dyDescent="0.25">
      <c r="A6" s="3"/>
      <c r="B6" s="2"/>
      <c r="C6" s="3"/>
      <c r="D6" s="2" t="s">
        <v>3</v>
      </c>
      <c r="E6" s="3"/>
      <c r="F6" s="3" t="s">
        <v>4</v>
      </c>
      <c r="G6" s="3"/>
      <c r="H6" s="3" t="s">
        <v>5</v>
      </c>
      <c r="I6" s="3"/>
    </row>
    <row r="7" spans="1:16" x14ac:dyDescent="0.25">
      <c r="A7" s="3" t="s">
        <v>6</v>
      </c>
      <c r="B7" s="2"/>
      <c r="C7" s="3"/>
      <c r="D7" s="2" t="s">
        <v>7</v>
      </c>
      <c r="E7" s="2" t="s">
        <v>8</v>
      </c>
      <c r="F7" s="3" t="s">
        <v>9</v>
      </c>
      <c r="G7" s="2" t="s">
        <v>8</v>
      </c>
      <c r="H7" s="3" t="s">
        <v>9</v>
      </c>
      <c r="I7" s="2" t="s">
        <v>8</v>
      </c>
    </row>
    <row r="8" spans="1:16" x14ac:dyDescent="0.25">
      <c r="A8" s="3"/>
      <c r="B8" s="2"/>
      <c r="C8" s="3"/>
      <c r="D8" s="2"/>
      <c r="E8" s="2"/>
      <c r="F8" s="3"/>
      <c r="G8" s="2"/>
      <c r="H8" s="3"/>
      <c r="I8" s="2"/>
    </row>
    <row r="9" spans="1:16" x14ac:dyDescent="0.25">
      <c r="A9" s="2" t="s">
        <v>10</v>
      </c>
      <c r="B9" s="2"/>
      <c r="C9" s="2" t="s">
        <v>11</v>
      </c>
      <c r="D9" s="3"/>
      <c r="E9" s="3"/>
      <c r="F9" s="3"/>
      <c r="G9" s="3"/>
      <c r="H9" s="3"/>
      <c r="I9" s="3"/>
    </row>
    <row r="10" spans="1:16" x14ac:dyDescent="0.25">
      <c r="A10" s="7"/>
      <c r="B10" s="7"/>
      <c r="C10" s="7">
        <v>0</v>
      </c>
      <c r="D10" s="27">
        <v>17847</v>
      </c>
      <c r="E10" s="28">
        <v>10.1</v>
      </c>
      <c r="F10" s="27">
        <v>0</v>
      </c>
      <c r="G10" s="36">
        <v>0</v>
      </c>
      <c r="H10" s="29">
        <v>0</v>
      </c>
      <c r="I10" s="34">
        <v>0</v>
      </c>
      <c r="N10" s="20"/>
      <c r="O10" s="20"/>
      <c r="P10" s="20"/>
    </row>
    <row r="11" spans="1:16" x14ac:dyDescent="0.25">
      <c r="A11" s="7">
        <v>1</v>
      </c>
      <c r="B11" s="7" t="s">
        <v>12</v>
      </c>
      <c r="C11" s="11">
        <v>9999</v>
      </c>
      <c r="D11" s="27">
        <v>14792</v>
      </c>
      <c r="E11" s="28">
        <v>8.3000000000000007</v>
      </c>
      <c r="F11" s="27">
        <v>74412.938999999998</v>
      </c>
      <c r="G11" s="34">
        <v>0.8</v>
      </c>
      <c r="H11" s="29">
        <v>1165.1389999999999</v>
      </c>
      <c r="I11" s="34">
        <v>0.2</v>
      </c>
      <c r="M11" s="20"/>
      <c r="N11" s="20"/>
      <c r="O11" s="20"/>
    </row>
    <row r="12" spans="1:16" x14ac:dyDescent="0.25">
      <c r="A12" s="11">
        <v>10000</v>
      </c>
      <c r="B12" s="7" t="s">
        <v>12</v>
      </c>
      <c r="C12" s="11">
        <v>19999</v>
      </c>
      <c r="D12" s="27">
        <v>14130</v>
      </c>
      <c r="E12" s="28">
        <v>8</v>
      </c>
      <c r="F12" s="27">
        <v>212362.34899999999</v>
      </c>
      <c r="G12" s="34">
        <v>2.2999999999999998</v>
      </c>
      <c r="H12" s="29">
        <v>5336.8159999999998</v>
      </c>
      <c r="I12" s="34">
        <v>0.8</v>
      </c>
      <c r="M12" s="20"/>
      <c r="N12" s="20"/>
      <c r="O12" s="20"/>
    </row>
    <row r="13" spans="1:16" x14ac:dyDescent="0.25">
      <c r="A13" s="11">
        <v>20000</v>
      </c>
      <c r="B13" s="7" t="s">
        <v>12</v>
      </c>
      <c r="C13" s="11">
        <v>29999</v>
      </c>
      <c r="D13" s="27">
        <v>13061</v>
      </c>
      <c r="E13" s="28">
        <v>7.4</v>
      </c>
      <c r="F13" s="27">
        <v>328163.77799999999</v>
      </c>
      <c r="G13" s="34">
        <v>3.5</v>
      </c>
      <c r="H13" s="29">
        <v>12656.552</v>
      </c>
      <c r="I13" s="34">
        <v>2</v>
      </c>
      <c r="M13" s="20"/>
      <c r="N13" s="20"/>
      <c r="O13" s="20"/>
    </row>
    <row r="14" spans="1:16" x14ac:dyDescent="0.25">
      <c r="A14" s="11">
        <v>30000</v>
      </c>
      <c r="B14" s="7" t="s">
        <v>12</v>
      </c>
      <c r="C14" s="11">
        <v>39999</v>
      </c>
      <c r="D14" s="27">
        <v>18343</v>
      </c>
      <c r="E14" s="28">
        <v>10.3</v>
      </c>
      <c r="F14" s="27">
        <v>645408.65700000001</v>
      </c>
      <c r="G14" s="34">
        <v>6.9</v>
      </c>
      <c r="H14" s="29">
        <v>31803.071</v>
      </c>
      <c r="I14" s="34">
        <v>5</v>
      </c>
      <c r="M14" s="20"/>
      <c r="N14" s="20"/>
      <c r="O14" s="20"/>
    </row>
    <row r="15" spans="1:16" x14ac:dyDescent="0.25">
      <c r="A15" s="11">
        <v>40000</v>
      </c>
      <c r="B15" s="7" t="s">
        <v>12</v>
      </c>
      <c r="C15" s="11">
        <v>49999</v>
      </c>
      <c r="D15" s="27">
        <v>21474</v>
      </c>
      <c r="E15" s="28">
        <v>12</v>
      </c>
      <c r="F15" s="27">
        <v>966031.33400000003</v>
      </c>
      <c r="G15" s="34">
        <v>10.4</v>
      </c>
      <c r="H15" s="29">
        <v>54749.232000000004</v>
      </c>
      <c r="I15" s="34">
        <v>8.6</v>
      </c>
      <c r="M15" s="20"/>
      <c r="N15" s="20"/>
      <c r="O15" s="20"/>
    </row>
    <row r="16" spans="1:16" x14ac:dyDescent="0.25">
      <c r="A16" s="11">
        <v>50000</v>
      </c>
      <c r="B16" s="7" t="s">
        <v>12</v>
      </c>
      <c r="C16" s="11">
        <v>59999</v>
      </c>
      <c r="D16" s="27">
        <v>18784</v>
      </c>
      <c r="E16" s="28">
        <v>10.6</v>
      </c>
      <c r="F16" s="27">
        <v>1029165.348</v>
      </c>
      <c r="G16" s="34">
        <v>11.1</v>
      </c>
      <c r="H16" s="29">
        <v>63732.514000000003</v>
      </c>
      <c r="I16" s="34">
        <v>10</v>
      </c>
      <c r="M16" s="20"/>
      <c r="N16" s="20"/>
      <c r="O16" s="20"/>
    </row>
    <row r="17" spans="1:16" x14ac:dyDescent="0.25">
      <c r="A17" s="11">
        <v>60000</v>
      </c>
      <c r="B17" s="7" t="s">
        <v>12</v>
      </c>
      <c r="C17" s="11">
        <v>69999</v>
      </c>
      <c r="D17" s="27">
        <v>14454</v>
      </c>
      <c r="E17" s="28">
        <v>8.1</v>
      </c>
      <c r="F17" s="27">
        <v>935606.95700000005</v>
      </c>
      <c r="G17" s="34">
        <v>10.1</v>
      </c>
      <c r="H17" s="29">
        <v>60644.536999999997</v>
      </c>
      <c r="I17" s="34">
        <v>9.5</v>
      </c>
      <c r="M17" s="20"/>
      <c r="N17" s="20"/>
      <c r="O17" s="20"/>
    </row>
    <row r="18" spans="1:16" x14ac:dyDescent="0.25">
      <c r="A18" s="11">
        <v>70000</v>
      </c>
      <c r="B18" s="7" t="s">
        <v>12</v>
      </c>
      <c r="C18" s="11">
        <v>79999</v>
      </c>
      <c r="D18" s="27">
        <v>10805</v>
      </c>
      <c r="E18" s="28">
        <v>6.1</v>
      </c>
      <c r="F18" s="27">
        <v>807336.68299999996</v>
      </c>
      <c r="G18" s="34">
        <v>8.6999999999999993</v>
      </c>
      <c r="H18" s="29">
        <v>54255.222999999998</v>
      </c>
      <c r="I18" s="34">
        <v>8.5</v>
      </c>
      <c r="M18" s="20"/>
      <c r="N18" s="20"/>
      <c r="O18" s="20"/>
    </row>
    <row r="19" spans="1:16" x14ac:dyDescent="0.25">
      <c r="A19" s="11">
        <v>80000</v>
      </c>
      <c r="B19" s="7" t="s">
        <v>12</v>
      </c>
      <c r="C19" s="11">
        <v>89999</v>
      </c>
      <c r="D19" s="27">
        <v>8292</v>
      </c>
      <c r="E19" s="28">
        <v>4.7</v>
      </c>
      <c r="F19" s="27">
        <v>702925.97900000005</v>
      </c>
      <c r="G19" s="34">
        <v>7.6</v>
      </c>
      <c r="H19" s="29">
        <v>49003.968000000001</v>
      </c>
      <c r="I19" s="34">
        <v>7.7</v>
      </c>
      <c r="M19" s="20"/>
      <c r="N19" s="20"/>
      <c r="O19" s="20"/>
    </row>
    <row r="20" spans="1:16" x14ac:dyDescent="0.25">
      <c r="A20" s="11">
        <v>90000</v>
      </c>
      <c r="B20" s="7" t="s">
        <v>12</v>
      </c>
      <c r="C20" s="11">
        <v>99999</v>
      </c>
      <c r="D20" s="27">
        <v>6345</v>
      </c>
      <c r="E20" s="28">
        <v>3.6</v>
      </c>
      <c r="F20" s="27">
        <v>601168.69799999997</v>
      </c>
      <c r="G20" s="34">
        <v>6.5</v>
      </c>
      <c r="H20" s="29">
        <v>43297.252</v>
      </c>
      <c r="I20" s="34">
        <v>6.8</v>
      </c>
      <c r="M20" s="20"/>
      <c r="N20" s="20"/>
      <c r="O20" s="20"/>
    </row>
    <row r="21" spans="1:16" x14ac:dyDescent="0.25">
      <c r="A21" s="11">
        <v>100000</v>
      </c>
      <c r="B21" s="7" t="s">
        <v>12</v>
      </c>
      <c r="C21" s="11">
        <v>149999</v>
      </c>
      <c r="D21" s="27">
        <v>13633</v>
      </c>
      <c r="E21" s="28">
        <v>7.7</v>
      </c>
      <c r="F21" s="27">
        <v>1620371.62</v>
      </c>
      <c r="G21" s="34">
        <v>17.399999999999999</v>
      </c>
      <c r="H21" s="29">
        <v>126611.374</v>
      </c>
      <c r="I21" s="34">
        <v>20.2</v>
      </c>
      <c r="M21" s="20"/>
      <c r="N21" s="20"/>
      <c r="O21" s="20"/>
    </row>
    <row r="22" spans="1:16" x14ac:dyDescent="0.25">
      <c r="A22" s="11">
        <v>150000</v>
      </c>
      <c r="B22" s="7" t="s">
        <v>12</v>
      </c>
      <c r="C22" s="11">
        <v>199999</v>
      </c>
      <c r="D22" s="27">
        <v>3223</v>
      </c>
      <c r="E22" s="28">
        <v>1.8</v>
      </c>
      <c r="F22" s="27">
        <v>548154.495</v>
      </c>
      <c r="G22" s="34">
        <v>5.9</v>
      </c>
      <c r="H22" s="29">
        <v>47798.476999999999</v>
      </c>
      <c r="I22" s="34">
        <v>7.5</v>
      </c>
      <c r="M22" s="20"/>
      <c r="N22" s="20"/>
      <c r="O22" s="20"/>
    </row>
    <row r="23" spans="1:16" x14ac:dyDescent="0.25">
      <c r="A23" s="11">
        <v>200000</v>
      </c>
      <c r="B23" s="7" t="s">
        <v>12</v>
      </c>
      <c r="C23" s="11">
        <v>299999</v>
      </c>
      <c r="D23" s="27">
        <v>1538</v>
      </c>
      <c r="E23" s="28">
        <v>0.9</v>
      </c>
      <c r="F23" s="27">
        <v>364299.41200000001</v>
      </c>
      <c r="G23" s="34">
        <v>3.9</v>
      </c>
      <c r="H23" s="29">
        <v>34962.875</v>
      </c>
      <c r="I23" s="34">
        <v>5.5</v>
      </c>
      <c r="M23" s="20"/>
      <c r="N23" s="20"/>
      <c r="O23" s="20"/>
    </row>
    <row r="24" spans="1:16" x14ac:dyDescent="0.25">
      <c r="A24" s="11">
        <v>300000</v>
      </c>
      <c r="B24" s="7" t="s">
        <v>12</v>
      </c>
      <c r="C24" s="11">
        <v>499999</v>
      </c>
      <c r="D24" s="27">
        <v>567</v>
      </c>
      <c r="E24" s="28">
        <v>0.3</v>
      </c>
      <c r="F24" s="27">
        <v>208446.712</v>
      </c>
      <c r="G24" s="34">
        <v>2.2000000000000002</v>
      </c>
      <c r="H24" s="29">
        <v>21755.59</v>
      </c>
      <c r="I24" s="34">
        <v>3.4</v>
      </c>
      <c r="M24" s="20"/>
      <c r="N24" s="20"/>
      <c r="O24" s="20"/>
    </row>
    <row r="25" spans="1:16" x14ac:dyDescent="0.25">
      <c r="A25" s="11">
        <v>500000</v>
      </c>
      <c r="B25" s="7" t="s">
        <v>12</v>
      </c>
      <c r="C25" s="11">
        <v>999999</v>
      </c>
      <c r="D25" s="27">
        <v>184</v>
      </c>
      <c r="E25" s="28">
        <v>0.1</v>
      </c>
      <c r="F25" s="27">
        <v>117206.848</v>
      </c>
      <c r="G25" s="34">
        <v>1.3</v>
      </c>
      <c r="H25" s="29">
        <v>12776.169</v>
      </c>
      <c r="I25" s="34">
        <v>2</v>
      </c>
      <c r="M25" s="20"/>
      <c r="N25" s="20"/>
      <c r="O25" s="20"/>
    </row>
    <row r="26" spans="1:16" x14ac:dyDescent="0.25">
      <c r="A26" s="11"/>
      <c r="B26" s="7" t="s">
        <v>13</v>
      </c>
      <c r="C26" s="11">
        <v>999999</v>
      </c>
      <c r="D26" s="27">
        <v>76</v>
      </c>
      <c r="E26" s="38">
        <v>0</v>
      </c>
      <c r="F26" s="27">
        <v>132894.24100000001</v>
      </c>
      <c r="G26" s="34">
        <v>1.4</v>
      </c>
      <c r="H26" s="29">
        <v>14512.054</v>
      </c>
      <c r="I26" s="34">
        <v>2.2999999999999998</v>
      </c>
      <c r="M26" s="20"/>
      <c r="N26" s="20"/>
      <c r="O26" s="20"/>
    </row>
    <row r="27" spans="1:16" x14ac:dyDescent="0.25">
      <c r="A27" s="14" t="s">
        <v>14</v>
      </c>
      <c r="B27" s="15"/>
      <c r="C27" s="14"/>
      <c r="D27" s="31">
        <f>SUM(D10:D26)</f>
        <v>177548</v>
      </c>
      <c r="E27" s="37">
        <v>100</v>
      </c>
      <c r="F27" s="31">
        <v>9293956.0500000007</v>
      </c>
      <c r="G27" s="37">
        <v>100</v>
      </c>
      <c r="H27" s="32">
        <v>635060.84299999999</v>
      </c>
      <c r="I27" s="35">
        <v>100</v>
      </c>
      <c r="N27" s="20"/>
      <c r="O27" s="20"/>
      <c r="P27" s="20"/>
    </row>
    <row r="28" spans="1:16" x14ac:dyDescent="0.25">
      <c r="B28" s="8"/>
      <c r="C28" s="1"/>
      <c r="D28" s="9"/>
      <c r="E28" s="9"/>
      <c r="F28" s="9"/>
      <c r="G28" s="9"/>
      <c r="H28" s="9"/>
      <c r="I28" s="9"/>
    </row>
    <row r="29" spans="1:16" x14ac:dyDescent="0.25">
      <c r="A29" s="3"/>
      <c r="B29" s="2"/>
      <c r="C29" s="3"/>
      <c r="D29" s="3"/>
      <c r="E29" s="3"/>
      <c r="F29" s="3"/>
      <c r="G29" s="3"/>
      <c r="H29" s="5"/>
      <c r="I29" s="3"/>
    </row>
    <row r="30" spans="1:16" x14ac:dyDescent="0.25">
      <c r="A30" s="10" t="s">
        <v>15</v>
      </c>
      <c r="B30" s="2"/>
      <c r="C30" s="3"/>
      <c r="D30" s="3"/>
      <c r="E30" s="3"/>
      <c r="F30" s="3"/>
      <c r="G30" s="3"/>
      <c r="H30" s="5"/>
      <c r="I30" s="3"/>
    </row>
    <row r="31" spans="1:16" x14ac:dyDescent="0.25">
      <c r="A31" s="10" t="s">
        <v>16</v>
      </c>
      <c r="B31" s="2"/>
      <c r="C31" s="3"/>
      <c r="D31" s="3"/>
      <c r="E31" s="3"/>
      <c r="F31" s="3"/>
      <c r="G31" s="3"/>
      <c r="H31" s="3"/>
      <c r="I31" s="3"/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/>
  </sheetViews>
  <sheetFormatPr baseColWidth="10" defaultRowHeight="12.75" x14ac:dyDescent="0.2"/>
  <cols>
    <col min="1" max="1" width="9.85546875" style="3" customWidth="1"/>
    <col min="2" max="2" width="2.42578125" style="2" customWidth="1"/>
    <col min="3" max="3" width="9.85546875" style="3" customWidth="1"/>
    <col min="4" max="4" width="6.42578125" style="3" customWidth="1"/>
    <col min="5" max="5" width="11.42578125" style="3"/>
    <col min="6" max="6" width="11" style="3" customWidth="1"/>
    <col min="7" max="7" width="11.42578125" style="3"/>
    <col min="8" max="8" width="11" style="3" customWidth="1"/>
    <col min="9" max="9" width="11.42578125" style="3"/>
    <col min="10" max="10" width="11" style="3" customWidth="1"/>
    <col min="11" max="16384" width="11.42578125" style="3"/>
  </cols>
  <sheetData>
    <row r="1" spans="1:10" ht="13.5" customHeight="1" x14ac:dyDescent="0.2">
      <c r="A1" s="1" t="s">
        <v>0</v>
      </c>
    </row>
    <row r="2" spans="1:10" ht="13.5" customHeight="1" x14ac:dyDescent="0.2">
      <c r="A2" s="1" t="s">
        <v>18</v>
      </c>
    </row>
    <row r="3" spans="1:10" ht="11.25" customHeight="1" x14ac:dyDescent="0.2">
      <c r="A3" s="4" t="s">
        <v>2</v>
      </c>
    </row>
    <row r="6" spans="1:10" ht="14.25" x14ac:dyDescent="0.2">
      <c r="E6" s="2" t="s">
        <v>3</v>
      </c>
      <c r="G6" s="3" t="s">
        <v>4</v>
      </c>
      <c r="I6" s="3" t="s">
        <v>5</v>
      </c>
    </row>
    <row r="7" spans="1:10" ht="12.75" customHeight="1" x14ac:dyDescent="0.2">
      <c r="A7" s="3" t="s">
        <v>6</v>
      </c>
      <c r="E7" s="2" t="s">
        <v>7</v>
      </c>
      <c r="F7" s="2" t="s">
        <v>8</v>
      </c>
      <c r="G7" s="3" t="s">
        <v>9</v>
      </c>
      <c r="H7" s="2" t="s">
        <v>8</v>
      </c>
      <c r="I7" s="3" t="s">
        <v>9</v>
      </c>
      <c r="J7" s="2" t="s">
        <v>8</v>
      </c>
    </row>
    <row r="8" spans="1:10" ht="6" customHeight="1" x14ac:dyDescent="0.2">
      <c r="E8" s="2"/>
      <c r="F8" s="2"/>
      <c r="H8" s="2"/>
      <c r="J8" s="2"/>
    </row>
    <row r="9" spans="1:10" ht="12.75" customHeight="1" x14ac:dyDescent="0.2">
      <c r="A9" s="2" t="s">
        <v>10</v>
      </c>
      <c r="C9" s="2" t="s">
        <v>11</v>
      </c>
      <c r="D9" s="2"/>
    </row>
    <row r="10" spans="1:10" ht="15" customHeight="1" x14ac:dyDescent="0.2">
      <c r="C10" s="3">
        <v>0</v>
      </c>
      <c r="E10" s="5">
        <v>10923</v>
      </c>
      <c r="F10" s="6">
        <f>E10*100/E29</f>
        <v>6.9750957854406126</v>
      </c>
      <c r="G10" s="5">
        <v>0</v>
      </c>
      <c r="H10" s="6">
        <f>G10*100/G29</f>
        <v>0</v>
      </c>
      <c r="I10" s="5">
        <v>3</v>
      </c>
      <c r="J10" s="6">
        <f>I10*100/I29</f>
        <v>5.5248720531713682E-4</v>
      </c>
    </row>
    <row r="11" spans="1:10" x14ac:dyDescent="0.2">
      <c r="A11" s="7">
        <v>1</v>
      </c>
      <c r="B11" s="2" t="s">
        <v>12</v>
      </c>
      <c r="C11" s="5">
        <v>9999</v>
      </c>
      <c r="D11" s="5"/>
      <c r="E11" s="5">
        <v>14051</v>
      </c>
      <c r="F11" s="6">
        <f>E11*100/E29</f>
        <v>8.9725415070242658</v>
      </c>
      <c r="G11" s="5">
        <v>67348</v>
      </c>
      <c r="H11" s="6">
        <f>G11*100/G29</f>
        <v>0.81449202729518211</v>
      </c>
      <c r="I11" s="5">
        <v>742</v>
      </c>
      <c r="J11" s="6">
        <f>I11*100/I29</f>
        <v>0.13664850211510518</v>
      </c>
    </row>
    <row r="12" spans="1:10" x14ac:dyDescent="0.2">
      <c r="A12" s="5">
        <v>10000</v>
      </c>
      <c r="B12" s="2" t="s">
        <v>12</v>
      </c>
      <c r="C12" s="5">
        <v>19999</v>
      </c>
      <c r="D12" s="5"/>
      <c r="E12" s="5">
        <v>12768</v>
      </c>
      <c r="F12" s="6">
        <f>E12*100/E29</f>
        <v>8.1532567049808424</v>
      </c>
      <c r="G12" s="5">
        <v>193312</v>
      </c>
      <c r="H12" s="6">
        <f>G12*100/G29</f>
        <v>2.3378731778298723</v>
      </c>
      <c r="I12" s="5">
        <v>4100</v>
      </c>
      <c r="J12" s="6">
        <f>I12*100/I29</f>
        <v>0.75506584726675374</v>
      </c>
    </row>
    <row r="13" spans="1:10" x14ac:dyDescent="0.2">
      <c r="A13" s="5">
        <v>20000</v>
      </c>
      <c r="B13" s="2" t="s">
        <v>12</v>
      </c>
      <c r="C13" s="5">
        <v>29999</v>
      </c>
      <c r="D13" s="5"/>
      <c r="E13" s="5">
        <v>12554</v>
      </c>
      <c r="F13" s="6">
        <f>E13*100/E29</f>
        <v>8.0166028097062583</v>
      </c>
      <c r="G13" s="5">
        <v>316327</v>
      </c>
      <c r="H13" s="6">
        <f>G13*100/G29</f>
        <v>3.825589765370955</v>
      </c>
      <c r="I13" s="5">
        <v>11307</v>
      </c>
      <c r="J13" s="6">
        <f>I13*100/I29</f>
        <v>2.0823242768402888</v>
      </c>
    </row>
    <row r="14" spans="1:10" x14ac:dyDescent="0.2">
      <c r="A14" s="5">
        <v>30000</v>
      </c>
      <c r="B14" s="2" t="s">
        <v>12</v>
      </c>
      <c r="C14" s="5">
        <v>39999</v>
      </c>
      <c r="D14" s="5"/>
      <c r="E14" s="5">
        <v>18484</v>
      </c>
      <c r="F14" s="6">
        <f>E14*100/E29</f>
        <v>11.803320561941252</v>
      </c>
      <c r="G14" s="5">
        <v>651038</v>
      </c>
      <c r="H14" s="6">
        <f>G14*100/G29</f>
        <v>7.8735116182544509</v>
      </c>
      <c r="I14" s="5">
        <v>31382</v>
      </c>
      <c r="J14" s="6">
        <f>I14*100/I29</f>
        <v>5.779384492420796</v>
      </c>
    </row>
    <row r="15" spans="1:10" x14ac:dyDescent="0.2">
      <c r="A15" s="5">
        <v>40000</v>
      </c>
      <c r="B15" s="2" t="s">
        <v>12</v>
      </c>
      <c r="C15" s="5">
        <v>49999</v>
      </c>
      <c r="D15" s="5"/>
      <c r="E15" s="5">
        <v>20619</v>
      </c>
      <c r="F15" s="6">
        <f>E15*100/E29</f>
        <v>13.166666666666666</v>
      </c>
      <c r="G15" s="5">
        <v>926933</v>
      </c>
      <c r="H15" s="6">
        <f>G15*100/G29</f>
        <v>11.210125591506875</v>
      </c>
      <c r="I15" s="5">
        <v>51541</v>
      </c>
      <c r="J15" s="6">
        <f>I15*100/I29</f>
        <v>9.4919143497501839</v>
      </c>
    </row>
    <row r="16" spans="1:10" x14ac:dyDescent="0.2">
      <c r="A16" s="5">
        <v>50000</v>
      </c>
      <c r="B16" s="2" t="s">
        <v>12</v>
      </c>
      <c r="C16" s="5">
        <v>59999</v>
      </c>
      <c r="D16" s="5"/>
      <c r="E16" s="5">
        <v>17206</v>
      </c>
      <c r="F16" s="6">
        <f>E16*100/E29</f>
        <v>10.987228607918263</v>
      </c>
      <c r="G16" s="5">
        <v>942276</v>
      </c>
      <c r="H16" s="6">
        <f>G16*100/G29</f>
        <v>11.39568048808569</v>
      </c>
      <c r="I16" s="5">
        <v>56680</v>
      </c>
      <c r="J16" s="6">
        <f>I16*100/I29</f>
        <v>10.438324932458439</v>
      </c>
    </row>
    <row r="17" spans="1:10" x14ac:dyDescent="0.2">
      <c r="A17" s="5">
        <v>60000</v>
      </c>
      <c r="B17" s="2" t="s">
        <v>12</v>
      </c>
      <c r="C17" s="5">
        <v>69999</v>
      </c>
      <c r="D17" s="5"/>
      <c r="E17" s="5">
        <v>12885</v>
      </c>
      <c r="F17" s="6">
        <f>E17*100/E29</f>
        <v>8.2279693486590038</v>
      </c>
      <c r="G17" s="5">
        <v>834263</v>
      </c>
      <c r="H17" s="6">
        <f>G17*100/G29</f>
        <v>10.089394817475805</v>
      </c>
      <c r="I17" s="5">
        <v>52639</v>
      </c>
      <c r="J17" s="6">
        <f>I17*100/I29</f>
        <v>9.694124666896256</v>
      </c>
    </row>
    <row r="18" spans="1:10" x14ac:dyDescent="0.2">
      <c r="A18" s="5">
        <v>70000</v>
      </c>
      <c r="B18" s="2" t="s">
        <v>12</v>
      </c>
      <c r="C18" s="5">
        <v>79999</v>
      </c>
      <c r="D18" s="5"/>
      <c r="E18" s="5">
        <v>9878</v>
      </c>
      <c r="F18" s="6">
        <f>E18*100/E29</f>
        <v>6.3077905491698596</v>
      </c>
      <c r="G18" s="5">
        <v>738482</v>
      </c>
      <c r="H18" s="6">
        <f>G18*100/G29</f>
        <v>8.9310402877739605</v>
      </c>
      <c r="I18" s="5">
        <v>48926</v>
      </c>
      <c r="J18" s="6">
        <f>I18*100/I29</f>
        <v>9.0103296691154124</v>
      </c>
    </row>
    <row r="19" spans="1:10" x14ac:dyDescent="0.2">
      <c r="A19" s="5">
        <v>80000</v>
      </c>
      <c r="B19" s="2" t="s">
        <v>12</v>
      </c>
      <c r="C19" s="5">
        <v>89999</v>
      </c>
      <c r="D19" s="5"/>
      <c r="E19" s="5">
        <v>7127</v>
      </c>
      <c r="F19" s="6">
        <f>E19*100/E29</f>
        <v>4.5510855683269478</v>
      </c>
      <c r="G19" s="5">
        <v>603849</v>
      </c>
      <c r="H19" s="6">
        <f>G19*100/G29</f>
        <v>7.3028181414469389</v>
      </c>
      <c r="I19" s="5">
        <v>41651</v>
      </c>
      <c r="J19" s="6">
        <f>I19*100/I29</f>
        <v>7.6705481962213558</v>
      </c>
    </row>
    <row r="20" spans="1:10" x14ac:dyDescent="0.2">
      <c r="A20" s="5">
        <v>90000</v>
      </c>
      <c r="B20" s="2" t="s">
        <v>12</v>
      </c>
      <c r="C20" s="5">
        <v>99999</v>
      </c>
      <c r="D20" s="5"/>
      <c r="E20" s="5">
        <v>5196</v>
      </c>
      <c r="F20" s="6">
        <f>E20*100/E29</f>
        <v>3.3180076628352491</v>
      </c>
      <c r="G20" s="5">
        <v>491841</v>
      </c>
      <c r="H20" s="6">
        <f>G20*100/G29</f>
        <v>5.9482178119155682</v>
      </c>
      <c r="I20" s="5">
        <v>35137</v>
      </c>
      <c r="J20" s="6">
        <f>I20*100/I29</f>
        <v>6.4709143110760792</v>
      </c>
    </row>
    <row r="21" spans="1:10" x14ac:dyDescent="0.2">
      <c r="A21" s="5">
        <v>100000</v>
      </c>
      <c r="B21" s="2" t="s">
        <v>12</v>
      </c>
      <c r="C21" s="5">
        <v>149999</v>
      </c>
      <c r="D21" s="5"/>
      <c r="E21" s="5">
        <v>10434</v>
      </c>
      <c r="F21" s="6">
        <f>E21*100/E29</f>
        <v>6.6628352490421454</v>
      </c>
      <c r="G21" s="5">
        <v>1236133</v>
      </c>
      <c r="H21" s="6">
        <f>G21*100/G29</f>
        <v>14.949522972864456</v>
      </c>
      <c r="I21" s="5">
        <v>96598</v>
      </c>
      <c r="J21" s="6">
        <f>I21*100/I29</f>
        <v>17.789719686408262</v>
      </c>
    </row>
    <row r="22" spans="1:10" x14ac:dyDescent="0.2">
      <c r="A22" s="5">
        <v>150000</v>
      </c>
      <c r="B22" s="2" t="s">
        <v>12</v>
      </c>
      <c r="C22" s="5">
        <v>199999</v>
      </c>
      <c r="D22" s="5"/>
      <c r="E22" s="5">
        <v>2443</v>
      </c>
      <c r="F22" s="6">
        <f>E22*100/E29</f>
        <v>1.5600255427841634</v>
      </c>
      <c r="G22" s="5">
        <v>414671</v>
      </c>
      <c r="H22" s="6">
        <f>G22*100/G29</f>
        <v>5.0149406582306897</v>
      </c>
      <c r="I22" s="5">
        <v>35868</v>
      </c>
      <c r="J22" s="6">
        <f>I22*100/I29</f>
        <v>6.605537026771688</v>
      </c>
    </row>
    <row r="23" spans="1:10" x14ac:dyDescent="0.2">
      <c r="A23" s="5">
        <v>200000</v>
      </c>
      <c r="B23" s="2" t="s">
        <v>12</v>
      </c>
      <c r="C23" s="5">
        <v>249999</v>
      </c>
      <c r="D23" s="5"/>
      <c r="E23" s="5">
        <v>872</v>
      </c>
      <c r="F23" s="6">
        <f>E23*100/E29</f>
        <v>0.55683269476372921</v>
      </c>
      <c r="G23" s="5">
        <v>192654</v>
      </c>
      <c r="H23" s="6">
        <f>G23*100/G29</f>
        <v>2.3299154693016275</v>
      </c>
      <c r="I23" s="5">
        <v>17993</v>
      </c>
      <c r="J23" s="6">
        <f>I23*100/I29</f>
        <v>3.3136340950904146</v>
      </c>
    </row>
    <row r="24" spans="1:10" x14ac:dyDescent="0.2">
      <c r="A24" s="5">
        <v>250000</v>
      </c>
      <c r="B24" s="2" t="s">
        <v>12</v>
      </c>
      <c r="C24" s="5">
        <v>299999</v>
      </c>
      <c r="D24" s="5"/>
      <c r="E24" s="5">
        <v>441</v>
      </c>
      <c r="F24" s="6">
        <f>E24*100/E29</f>
        <v>0.28160919540229884</v>
      </c>
      <c r="G24" s="5">
        <v>120469</v>
      </c>
      <c r="H24" s="6">
        <f>G24*100/G29</f>
        <v>1.4569258186764757</v>
      </c>
      <c r="I24" s="5">
        <v>11692</v>
      </c>
      <c r="J24" s="6">
        <f>I24*100/I29</f>
        <v>2.1532268015226546</v>
      </c>
    </row>
    <row r="25" spans="1:10" x14ac:dyDescent="0.2">
      <c r="A25" s="5">
        <v>300000</v>
      </c>
      <c r="B25" s="2" t="s">
        <v>12</v>
      </c>
      <c r="C25" s="5">
        <v>499999</v>
      </c>
      <c r="D25" s="5"/>
      <c r="E25" s="5">
        <v>481</v>
      </c>
      <c r="F25" s="6">
        <f>E25*100/E29</f>
        <v>0.30715197956577267</v>
      </c>
      <c r="G25" s="5">
        <v>177737</v>
      </c>
      <c r="H25" s="6">
        <f>G25*100/G29</f>
        <v>2.1495125238368442</v>
      </c>
      <c r="I25" s="5">
        <v>17665</v>
      </c>
      <c r="J25" s="6">
        <f>I25*100/I29</f>
        <v>3.2532288273090741</v>
      </c>
    </row>
    <row r="26" spans="1:10" x14ac:dyDescent="0.2">
      <c r="A26" s="5">
        <v>500000</v>
      </c>
      <c r="B26" s="2" t="s">
        <v>12</v>
      </c>
      <c r="C26" s="5">
        <v>999999</v>
      </c>
      <c r="D26" s="5"/>
      <c r="E26" s="5">
        <v>152</v>
      </c>
      <c r="F26" s="6">
        <f>E26*100/E29</f>
        <v>9.7062579821200506E-2</v>
      </c>
      <c r="G26" s="5">
        <v>99637</v>
      </c>
      <c r="H26" s="6">
        <f>G26*100/G29</f>
        <v>1.2049881529311941</v>
      </c>
      <c r="I26" s="5">
        <v>9962</v>
      </c>
      <c r="J26" s="6">
        <f>I26*100/I29</f>
        <v>1.8346258464564391</v>
      </c>
    </row>
    <row r="27" spans="1:10" x14ac:dyDescent="0.2">
      <c r="A27" s="5">
        <v>1000000</v>
      </c>
      <c r="B27" s="2" t="s">
        <v>12</v>
      </c>
      <c r="C27" s="5">
        <v>1999999</v>
      </c>
      <c r="D27" s="5"/>
      <c r="E27" s="5">
        <v>55</v>
      </c>
      <c r="F27" s="6">
        <f>E27*100/E29</f>
        <v>3.5121328224776503E-2</v>
      </c>
      <c r="G27" s="5">
        <v>72456</v>
      </c>
      <c r="H27" s="6">
        <f>G27*100/G29</f>
        <v>0.87626706553572065</v>
      </c>
      <c r="I27" s="5">
        <v>6374</v>
      </c>
      <c r="J27" s="6">
        <f>I27*100/I29</f>
        <v>1.1738511488971435</v>
      </c>
    </row>
    <row r="28" spans="1:10" x14ac:dyDescent="0.2">
      <c r="A28" s="5"/>
      <c r="B28" s="2" t="s">
        <v>13</v>
      </c>
      <c r="C28" s="5">
        <v>2000000</v>
      </c>
      <c r="D28" s="5"/>
      <c r="E28" s="5">
        <v>31</v>
      </c>
      <c r="F28" s="6">
        <f>E28*100/E29</f>
        <v>1.9795657726692211E-2</v>
      </c>
      <c r="G28" s="5">
        <v>189286</v>
      </c>
      <c r="H28" s="6">
        <f>G28*100/G29</f>
        <v>2.2891836116676938</v>
      </c>
      <c r="I28" s="5">
        <v>12739</v>
      </c>
      <c r="J28" s="6">
        <f>I28*100/I29</f>
        <v>2.3460448361783355</v>
      </c>
    </row>
    <row r="29" spans="1:10" ht="18" customHeight="1" x14ac:dyDescent="0.2">
      <c r="A29" s="1" t="s">
        <v>14</v>
      </c>
      <c r="B29" s="8"/>
      <c r="C29" s="1"/>
      <c r="D29" s="1"/>
      <c r="E29" s="9">
        <f t="shared" ref="E29:J29" si="0">SUM(E10:E28)</f>
        <v>156600</v>
      </c>
      <c r="F29" s="9">
        <f t="shared" si="0"/>
        <v>99.999999999999986</v>
      </c>
      <c r="G29" s="9">
        <f t="shared" si="0"/>
        <v>8268712</v>
      </c>
      <c r="H29" s="9">
        <f t="shared" si="0"/>
        <v>100</v>
      </c>
      <c r="I29" s="9">
        <f t="shared" si="0"/>
        <v>542999</v>
      </c>
      <c r="J29" s="9">
        <f t="shared" si="0"/>
        <v>99.999999999999986</v>
      </c>
    </row>
    <row r="32" spans="1:10" x14ac:dyDescent="0.2">
      <c r="A32" s="10" t="s">
        <v>15</v>
      </c>
    </row>
    <row r="33" spans="1:1" ht="10.5" customHeight="1" x14ac:dyDescent="0.2">
      <c r="A33" s="10" t="s">
        <v>16</v>
      </c>
    </row>
  </sheetData>
  <pageMargins left="0.39370078740157483" right="0.19685039370078741" top="0.78740157480314965" bottom="0.78740157480314965" header="0.51181102362204722" footer="0.51181102362204722"/>
  <pageSetup paperSize="9" orientation="portrait" r:id="rId1"/>
  <headerFooter scaleWithDoc="0">
    <oddFooter>&amp;L&amp;8&amp;F&amp;R&amp;8&amp;P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/>
  </sheetViews>
  <sheetFormatPr baseColWidth="10" defaultRowHeight="12.75" x14ac:dyDescent="0.2"/>
  <cols>
    <col min="1" max="1" width="9.85546875" style="3" customWidth="1"/>
    <col min="2" max="2" width="2.42578125" style="2" customWidth="1"/>
    <col min="3" max="3" width="9.85546875" style="3" customWidth="1"/>
    <col min="4" max="4" width="6.42578125" style="3" customWidth="1"/>
    <col min="5" max="5" width="11.42578125" style="3"/>
    <col min="6" max="6" width="11" style="3" customWidth="1"/>
    <col min="7" max="7" width="11.42578125" style="3"/>
    <col min="8" max="8" width="11" style="3" customWidth="1"/>
    <col min="9" max="9" width="11.42578125" style="3"/>
    <col min="10" max="10" width="11" style="3" customWidth="1"/>
    <col min="11" max="16384" width="11.42578125" style="3"/>
  </cols>
  <sheetData>
    <row r="1" spans="1:10" ht="13.5" customHeight="1" x14ac:dyDescent="0.2">
      <c r="A1" s="1" t="s">
        <v>0</v>
      </c>
    </row>
    <row r="2" spans="1:10" ht="13.5" customHeight="1" x14ac:dyDescent="0.2">
      <c r="A2" s="1" t="s">
        <v>19</v>
      </c>
    </row>
    <row r="3" spans="1:10" ht="11.25" customHeight="1" x14ac:dyDescent="0.2">
      <c r="A3" s="4" t="s">
        <v>2</v>
      </c>
    </row>
    <row r="6" spans="1:10" ht="14.25" x14ac:dyDescent="0.2">
      <c r="E6" s="2" t="s">
        <v>3</v>
      </c>
      <c r="G6" s="3" t="s">
        <v>4</v>
      </c>
      <c r="I6" s="3" t="s">
        <v>5</v>
      </c>
    </row>
    <row r="7" spans="1:10" ht="12.75" customHeight="1" x14ac:dyDescent="0.2">
      <c r="A7" s="3" t="s">
        <v>6</v>
      </c>
      <c r="E7" s="2" t="s">
        <v>7</v>
      </c>
      <c r="F7" s="2" t="s">
        <v>8</v>
      </c>
      <c r="G7" s="3" t="s">
        <v>9</v>
      </c>
      <c r="H7" s="2" t="s">
        <v>8</v>
      </c>
      <c r="I7" s="3" t="s">
        <v>9</v>
      </c>
      <c r="J7" s="2" t="s">
        <v>8</v>
      </c>
    </row>
    <row r="8" spans="1:10" ht="6" customHeight="1" x14ac:dyDescent="0.2">
      <c r="E8" s="2"/>
      <c r="F8" s="2"/>
      <c r="H8" s="2"/>
      <c r="J8" s="2"/>
    </row>
    <row r="9" spans="1:10" ht="12.75" customHeight="1" x14ac:dyDescent="0.2">
      <c r="A9" s="2" t="s">
        <v>10</v>
      </c>
      <c r="C9" s="2" t="s">
        <v>11</v>
      </c>
      <c r="D9" s="2"/>
    </row>
    <row r="10" spans="1:10" ht="15" customHeight="1" x14ac:dyDescent="0.2">
      <c r="C10" s="3">
        <v>0</v>
      </c>
      <c r="E10" s="5">
        <v>10616</v>
      </c>
      <c r="F10" s="6">
        <f>E10*100/E29</f>
        <v>6.8530556649387702</v>
      </c>
      <c r="G10" s="5">
        <v>0</v>
      </c>
      <c r="H10" s="6">
        <f>G10*100/G29</f>
        <v>0</v>
      </c>
      <c r="I10" s="5">
        <v>0</v>
      </c>
      <c r="J10" s="6">
        <f>I10*100/I29</f>
        <v>0</v>
      </c>
    </row>
    <row r="11" spans="1:10" x14ac:dyDescent="0.2">
      <c r="A11" s="7">
        <v>1</v>
      </c>
      <c r="B11" s="2" t="s">
        <v>12</v>
      </c>
      <c r="C11" s="5">
        <v>9999</v>
      </c>
      <c r="D11" s="5"/>
      <c r="E11" s="5">
        <v>13790</v>
      </c>
      <c r="F11" s="6">
        <f>E11*100/E29</f>
        <v>8.9020005293430344</v>
      </c>
      <c r="G11" s="5">
        <v>65860</v>
      </c>
      <c r="H11" s="6">
        <f>G11*100/G29</f>
        <v>0.82676976558453474</v>
      </c>
      <c r="I11" s="5">
        <v>698</v>
      </c>
      <c r="J11" s="6">
        <f>I11*100/I29</f>
        <v>0.13396284354368188</v>
      </c>
    </row>
    <row r="12" spans="1:10" x14ac:dyDescent="0.2">
      <c r="A12" s="5">
        <v>10000</v>
      </c>
      <c r="B12" s="2" t="s">
        <v>12</v>
      </c>
      <c r="C12" s="5">
        <v>19999</v>
      </c>
      <c r="D12" s="5"/>
      <c r="E12" s="5">
        <v>13039</v>
      </c>
      <c r="F12" s="6">
        <f>E12*100/E29</f>
        <v>8.4171997753519801</v>
      </c>
      <c r="G12" s="5">
        <v>197878</v>
      </c>
      <c r="H12" s="6">
        <f>G12*100/G29</f>
        <v>2.4840502228110624</v>
      </c>
      <c r="I12" s="5">
        <v>4111</v>
      </c>
      <c r="J12" s="6">
        <f>I12*100/I29</f>
        <v>0.78899892522647008</v>
      </c>
    </row>
    <row r="13" spans="1:10" x14ac:dyDescent="0.2">
      <c r="A13" s="5">
        <v>20000</v>
      </c>
      <c r="B13" s="2" t="s">
        <v>12</v>
      </c>
      <c r="C13" s="5">
        <v>29999</v>
      </c>
      <c r="D13" s="5"/>
      <c r="E13" s="5">
        <v>12702</v>
      </c>
      <c r="F13" s="6">
        <f>E13*100/E29</f>
        <v>8.1996526993267018</v>
      </c>
      <c r="G13" s="5">
        <v>320106</v>
      </c>
      <c r="H13" s="6">
        <f>G13*100/G29</f>
        <v>4.0184324716398887</v>
      </c>
      <c r="I13" s="5">
        <v>11327</v>
      </c>
      <c r="J13" s="6">
        <f>I13*100/I29</f>
        <v>2.1739213879932442</v>
      </c>
    </row>
    <row r="14" spans="1:10" x14ac:dyDescent="0.2">
      <c r="A14" s="5">
        <v>30000</v>
      </c>
      <c r="B14" s="2" t="s">
        <v>12</v>
      </c>
      <c r="C14" s="5">
        <v>39999</v>
      </c>
      <c r="D14" s="5"/>
      <c r="E14" s="5">
        <v>18754</v>
      </c>
      <c r="F14" s="6">
        <f>E14*100/E29</f>
        <v>12.10646250379255</v>
      </c>
      <c r="G14" s="5">
        <v>661271</v>
      </c>
      <c r="H14" s="6">
        <f>G14*100/G29</f>
        <v>8.3012279024878666</v>
      </c>
      <c r="I14" s="5">
        <v>31731</v>
      </c>
      <c r="J14" s="6">
        <f>I14*100/I29</f>
        <v>6.0899355135882081</v>
      </c>
    </row>
    <row r="15" spans="1:10" x14ac:dyDescent="0.2">
      <c r="A15" s="5">
        <v>40000</v>
      </c>
      <c r="B15" s="2" t="s">
        <v>12</v>
      </c>
      <c r="C15" s="5">
        <v>49999</v>
      </c>
      <c r="D15" s="5"/>
      <c r="E15" s="5">
        <v>20588</v>
      </c>
      <c r="F15" s="6">
        <f>E15*100/E29</f>
        <v>13.290383386375227</v>
      </c>
      <c r="G15" s="5">
        <v>925096</v>
      </c>
      <c r="H15" s="6">
        <f>G15*100/G29</f>
        <v>11.613140040437152</v>
      </c>
      <c r="I15" s="5">
        <v>51082</v>
      </c>
      <c r="J15" s="6">
        <f>I15*100/I29</f>
        <v>9.8038538307999392</v>
      </c>
    </row>
    <row r="16" spans="1:10" x14ac:dyDescent="0.2">
      <c r="A16" s="5">
        <v>50000</v>
      </c>
      <c r="B16" s="2" t="s">
        <v>12</v>
      </c>
      <c r="C16" s="5">
        <v>59999</v>
      </c>
      <c r="D16" s="5"/>
      <c r="E16" s="5">
        <v>16861</v>
      </c>
      <c r="F16" s="6">
        <f>E16*100/E29</f>
        <v>10.884454744398324</v>
      </c>
      <c r="G16" s="5">
        <v>924528</v>
      </c>
      <c r="H16" s="6">
        <f>G16*100/G29</f>
        <v>11.606009684730319</v>
      </c>
      <c r="I16" s="5">
        <v>55421</v>
      </c>
      <c r="J16" s="6">
        <f>I16*100/I29</f>
        <v>10.636611392599416</v>
      </c>
    </row>
    <row r="17" spans="1:10" x14ac:dyDescent="0.2">
      <c r="A17" s="5">
        <v>60000</v>
      </c>
      <c r="B17" s="2" t="s">
        <v>12</v>
      </c>
      <c r="C17" s="5">
        <v>69999</v>
      </c>
      <c r="D17" s="5"/>
      <c r="E17" s="5">
        <v>12872</v>
      </c>
      <c r="F17" s="6">
        <f>E17*100/E29</f>
        <v>8.3093945477667539</v>
      </c>
      <c r="G17" s="5">
        <v>833429</v>
      </c>
      <c r="H17" s="6">
        <f>G17*100/G29</f>
        <v>10.462403567588115</v>
      </c>
      <c r="I17" s="5">
        <v>52413</v>
      </c>
      <c r="J17" s="6">
        <f>I17*100/I29</f>
        <v>10.059304467987102</v>
      </c>
    </row>
    <row r="18" spans="1:10" x14ac:dyDescent="0.2">
      <c r="A18" s="5">
        <v>70000</v>
      </c>
      <c r="B18" s="2" t="s">
        <v>12</v>
      </c>
      <c r="C18" s="5">
        <v>79999</v>
      </c>
      <c r="D18" s="5"/>
      <c r="E18" s="5">
        <v>9614</v>
      </c>
      <c r="F18" s="6">
        <f>E18*100/E29</f>
        <v>6.2062242994274062</v>
      </c>
      <c r="G18" s="5">
        <v>718435</v>
      </c>
      <c r="H18" s="6">
        <f>G18*100/G29</f>
        <v>9.0188329264762412</v>
      </c>
      <c r="I18" s="5">
        <v>47359</v>
      </c>
      <c r="J18" s="6">
        <f>I18*100/I29</f>
        <v>9.0893213572854297</v>
      </c>
    </row>
    <row r="19" spans="1:10" x14ac:dyDescent="0.2">
      <c r="A19" s="5">
        <v>80000</v>
      </c>
      <c r="B19" s="2" t="s">
        <v>12</v>
      </c>
      <c r="C19" s="5">
        <v>89999</v>
      </c>
      <c r="D19" s="5"/>
      <c r="E19" s="5">
        <v>7032</v>
      </c>
      <c r="F19" s="6">
        <f>E19*100/E29</f>
        <v>4.5394392837085</v>
      </c>
      <c r="G19" s="5">
        <v>595624</v>
      </c>
      <c r="H19" s="6">
        <f>G19*100/G29</f>
        <v>7.4771320202933937</v>
      </c>
      <c r="I19" s="5">
        <v>40954</v>
      </c>
      <c r="J19" s="6">
        <f>I19*100/I29</f>
        <v>7.8600491325042228</v>
      </c>
    </row>
    <row r="20" spans="1:10" x14ac:dyDescent="0.2">
      <c r="A20" s="5">
        <v>90000</v>
      </c>
      <c r="B20" s="2" t="s">
        <v>12</v>
      </c>
      <c r="C20" s="5">
        <v>99999</v>
      </c>
      <c r="D20" s="5"/>
      <c r="E20" s="5">
        <v>4962</v>
      </c>
      <c r="F20" s="6">
        <f>E20*100/E29</f>
        <v>3.2031708938796326</v>
      </c>
      <c r="G20" s="5">
        <v>469848</v>
      </c>
      <c r="H20" s="6">
        <f>G20*100/G29</f>
        <v>5.8982101551831532</v>
      </c>
      <c r="I20" s="5">
        <v>33520</v>
      </c>
      <c r="J20" s="6">
        <f>I20*100/I29</f>
        <v>6.4332872716106246</v>
      </c>
    </row>
    <row r="21" spans="1:10" x14ac:dyDescent="0.2">
      <c r="A21" s="5">
        <v>100000</v>
      </c>
      <c r="B21" s="2" t="s">
        <v>12</v>
      </c>
      <c r="C21" s="5">
        <v>149999</v>
      </c>
      <c r="D21" s="5"/>
      <c r="E21" s="5">
        <v>9926</v>
      </c>
      <c r="F21" s="6">
        <f>E21*100/E29</f>
        <v>6.4076328683291477</v>
      </c>
      <c r="G21" s="5">
        <v>1175915</v>
      </c>
      <c r="H21" s="6">
        <f>G21*100/G29</f>
        <v>14.761782096831737</v>
      </c>
      <c r="I21" s="5">
        <v>91728</v>
      </c>
      <c r="J21" s="6">
        <f>I21*100/I29</f>
        <v>17.604790419161677</v>
      </c>
    </row>
    <row r="22" spans="1:10" x14ac:dyDescent="0.2">
      <c r="A22" s="5">
        <v>150000</v>
      </c>
      <c r="B22" s="2" t="s">
        <v>12</v>
      </c>
      <c r="C22" s="5">
        <v>199999</v>
      </c>
      <c r="D22" s="5"/>
      <c r="E22" s="5">
        <v>2282</v>
      </c>
      <c r="F22" s="6">
        <f>E22*100/E29</f>
        <v>1.4731229302364615</v>
      </c>
      <c r="G22" s="5">
        <v>387631</v>
      </c>
      <c r="H22" s="6">
        <f>G22*100/G29</f>
        <v>4.8661037200622346</v>
      </c>
      <c r="I22" s="5">
        <v>33797</v>
      </c>
      <c r="J22" s="6">
        <f>I22*100/I29</f>
        <v>6.4864501765699369</v>
      </c>
    </row>
    <row r="23" spans="1:10" x14ac:dyDescent="0.2">
      <c r="A23" s="5">
        <v>200000</v>
      </c>
      <c r="B23" s="2" t="s">
        <v>12</v>
      </c>
      <c r="C23" s="5">
        <v>249999</v>
      </c>
      <c r="D23" s="5"/>
      <c r="E23" s="5">
        <v>825</v>
      </c>
      <c r="F23" s="6">
        <f>E23*100/E29</f>
        <v>0.53257073507672248</v>
      </c>
      <c r="G23" s="5">
        <v>182646</v>
      </c>
      <c r="H23" s="6">
        <f>G23*100/G29</f>
        <v>2.2928361768137404</v>
      </c>
      <c r="I23" s="5">
        <v>17179</v>
      </c>
      <c r="J23" s="6">
        <f>I23*100/I29</f>
        <v>3.2970597267004451</v>
      </c>
    </row>
    <row r="24" spans="1:10" x14ac:dyDescent="0.2">
      <c r="A24" s="5">
        <v>250000</v>
      </c>
      <c r="B24" s="2" t="s">
        <v>12</v>
      </c>
      <c r="C24" s="5">
        <v>299999</v>
      </c>
      <c r="D24" s="5"/>
      <c r="E24" s="5">
        <v>382</v>
      </c>
      <c r="F24" s="6">
        <f>E24*100/E29</f>
        <v>0.24659638884764604</v>
      </c>
      <c r="G24" s="5">
        <v>104154</v>
      </c>
      <c r="H24" s="6">
        <f>G24*100/G29</f>
        <v>1.3074913174110483</v>
      </c>
      <c r="I24" s="5">
        <v>10238</v>
      </c>
      <c r="J24" s="6">
        <f>I24*100/I29</f>
        <v>1.9649163212037464</v>
      </c>
    </row>
    <row r="25" spans="1:10" x14ac:dyDescent="0.2">
      <c r="A25" s="5">
        <v>300000</v>
      </c>
      <c r="B25" s="2" t="s">
        <v>12</v>
      </c>
      <c r="C25" s="5">
        <v>499999</v>
      </c>
      <c r="D25" s="5"/>
      <c r="E25" s="5">
        <v>456</v>
      </c>
      <c r="F25" s="6">
        <f>E25*100/E29</f>
        <v>0.29436636993331566</v>
      </c>
      <c r="G25" s="5">
        <v>167837</v>
      </c>
      <c r="H25" s="6">
        <f>G25*100/G29</f>
        <v>2.1069322372671055</v>
      </c>
      <c r="I25" s="5">
        <v>17207</v>
      </c>
      <c r="J25" s="6">
        <f>I25*100/I29</f>
        <v>3.302433594349762</v>
      </c>
    </row>
    <row r="26" spans="1:10" x14ac:dyDescent="0.2">
      <c r="A26" s="5">
        <v>500000</v>
      </c>
      <c r="B26" s="2" t="s">
        <v>12</v>
      </c>
      <c r="C26" s="5">
        <v>999999</v>
      </c>
      <c r="D26" s="5"/>
      <c r="E26" s="5">
        <v>153</v>
      </c>
      <c r="F26" s="6">
        <f>E26*100/E29</f>
        <v>9.8767663596046718E-2</v>
      </c>
      <c r="G26" s="5">
        <v>98843</v>
      </c>
      <c r="H26" s="6">
        <f>G26*100/G29</f>
        <v>1.2408199808635312</v>
      </c>
      <c r="I26" s="5">
        <v>10438</v>
      </c>
      <c r="J26" s="6">
        <f>I26*100/I29</f>
        <v>2.0033010901274375</v>
      </c>
    </row>
    <row r="27" spans="1:10" x14ac:dyDescent="0.2">
      <c r="A27" s="5">
        <v>1000000</v>
      </c>
      <c r="B27" s="2" t="s">
        <v>12</v>
      </c>
      <c r="C27" s="5">
        <v>1999999</v>
      </c>
      <c r="D27" s="5"/>
      <c r="E27" s="5">
        <v>34</v>
      </c>
      <c r="F27" s="6">
        <f>E27*100/E29</f>
        <v>2.194836968801038E-2</v>
      </c>
      <c r="G27" s="5">
        <v>46527</v>
      </c>
      <c r="H27" s="6">
        <f>G27*100/G29</f>
        <v>0.58407404924615314</v>
      </c>
      <c r="I27" s="5">
        <v>4447</v>
      </c>
      <c r="J27" s="6">
        <f>I27*100/I29</f>
        <v>0.85348533701827112</v>
      </c>
    </row>
    <row r="28" spans="1:10" x14ac:dyDescent="0.2">
      <c r="A28" s="5"/>
      <c r="B28" s="2" t="s">
        <v>13</v>
      </c>
      <c r="C28" s="5">
        <v>2000000</v>
      </c>
      <c r="D28" s="5"/>
      <c r="E28" s="5">
        <v>21</v>
      </c>
      <c r="F28" s="6">
        <f>E28*100/E29</f>
        <v>1.3556345983771118E-2</v>
      </c>
      <c r="G28" s="5">
        <v>90314</v>
      </c>
      <c r="H28" s="6">
        <f>G28*100/G29</f>
        <v>1.133751664272725</v>
      </c>
      <c r="I28" s="5">
        <v>7390</v>
      </c>
      <c r="J28" s="6">
        <f>I28*100/I29</f>
        <v>1.4183172117303853</v>
      </c>
    </row>
    <row r="29" spans="1:10" ht="18" customHeight="1" x14ac:dyDescent="0.2">
      <c r="A29" s="1" t="s">
        <v>14</v>
      </c>
      <c r="B29" s="8"/>
      <c r="C29" s="1"/>
      <c r="D29" s="1"/>
      <c r="E29" s="9">
        <f t="shared" ref="E29:J29" si="0">SUM(E10:E28)</f>
        <v>154909</v>
      </c>
      <c r="F29" s="9">
        <f t="shared" si="0"/>
        <v>99.999999999999986</v>
      </c>
      <c r="G29" s="9">
        <f t="shared" si="0"/>
        <v>7965942</v>
      </c>
      <c r="H29" s="9">
        <f t="shared" si="0"/>
        <v>99.999999999999986</v>
      </c>
      <c r="I29" s="9">
        <f t="shared" si="0"/>
        <v>521040</v>
      </c>
      <c r="J29" s="9">
        <f t="shared" si="0"/>
        <v>99.999999999999986</v>
      </c>
    </row>
    <row r="32" spans="1:10" x14ac:dyDescent="0.2">
      <c r="A32" s="10" t="s">
        <v>15</v>
      </c>
    </row>
    <row r="33" spans="1:1" ht="10.5" customHeight="1" x14ac:dyDescent="0.2">
      <c r="A33" s="10" t="s">
        <v>16</v>
      </c>
    </row>
  </sheetData>
  <pageMargins left="0.39370078740157483" right="0.19685039370078741" top="0.78740157480314965" bottom="0.78740157480314965" header="0.51181102362204722" footer="0.51181102362204722"/>
  <pageSetup paperSize="9" orientation="portrait" r:id="rId1"/>
  <headerFooter scaleWithDoc="0">
    <oddHeader>&amp;R&amp;G</oddHeader>
    <oddFooter>&amp;L&amp;8&amp;F&amp;R&amp;8&amp;P / &amp;N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/>
  </sheetViews>
  <sheetFormatPr baseColWidth="10" defaultRowHeight="12.75" x14ac:dyDescent="0.2"/>
  <cols>
    <col min="1" max="1" width="9.85546875" style="3" customWidth="1"/>
    <col min="2" max="2" width="2.42578125" style="2" customWidth="1"/>
    <col min="3" max="3" width="9.85546875" style="3" customWidth="1"/>
    <col min="4" max="4" width="6.42578125" style="3" customWidth="1"/>
    <col min="5" max="5" width="11.42578125" style="3"/>
    <col min="6" max="6" width="11" style="3" customWidth="1"/>
    <col min="7" max="7" width="11.42578125" style="3"/>
    <col min="8" max="8" width="11" style="3" customWidth="1"/>
    <col min="9" max="9" width="11.42578125" style="3"/>
    <col min="10" max="10" width="11" style="3" customWidth="1"/>
    <col min="11" max="16384" width="11.42578125" style="3"/>
  </cols>
  <sheetData>
    <row r="1" spans="1:10" ht="13.5" customHeight="1" x14ac:dyDescent="0.2">
      <c r="A1" s="1" t="s">
        <v>0</v>
      </c>
    </row>
    <row r="2" spans="1:10" ht="13.5" customHeight="1" x14ac:dyDescent="0.2">
      <c r="A2" s="1" t="s">
        <v>20</v>
      </c>
    </row>
    <row r="3" spans="1:10" ht="11.25" customHeight="1" x14ac:dyDescent="0.2">
      <c r="A3" s="4" t="s">
        <v>2</v>
      </c>
    </row>
    <row r="6" spans="1:10" ht="14.25" x14ac:dyDescent="0.2">
      <c r="E6" s="2" t="s">
        <v>3</v>
      </c>
      <c r="G6" s="3" t="s">
        <v>4</v>
      </c>
      <c r="I6" s="3" t="s">
        <v>5</v>
      </c>
    </row>
    <row r="7" spans="1:10" ht="12.75" customHeight="1" x14ac:dyDescent="0.2">
      <c r="A7" s="3" t="s">
        <v>6</v>
      </c>
      <c r="E7" s="2" t="s">
        <v>7</v>
      </c>
      <c r="F7" s="2" t="s">
        <v>8</v>
      </c>
      <c r="G7" s="3" t="s">
        <v>9</v>
      </c>
      <c r="H7" s="2" t="s">
        <v>8</v>
      </c>
      <c r="I7" s="3" t="s">
        <v>9</v>
      </c>
      <c r="J7" s="2" t="s">
        <v>8</v>
      </c>
    </row>
    <row r="8" spans="1:10" ht="6" customHeight="1" x14ac:dyDescent="0.2">
      <c r="E8" s="2"/>
      <c r="F8" s="2"/>
      <c r="H8" s="2"/>
      <c r="J8" s="2"/>
    </row>
    <row r="9" spans="1:10" ht="12.75" customHeight="1" x14ac:dyDescent="0.2">
      <c r="A9" s="2" t="s">
        <v>10</v>
      </c>
      <c r="C9" s="2" t="s">
        <v>11</v>
      </c>
      <c r="D9" s="2"/>
    </row>
    <row r="10" spans="1:10" ht="15" customHeight="1" x14ac:dyDescent="0.2">
      <c r="C10" s="3">
        <v>0</v>
      </c>
      <c r="E10" s="5">
        <v>10788</v>
      </c>
      <c r="F10" s="6">
        <f>E10*100/E29</f>
        <v>7.0224316829620754</v>
      </c>
      <c r="G10" s="5">
        <v>0</v>
      </c>
      <c r="H10" s="6">
        <f>G10*100/G29</f>
        <v>0</v>
      </c>
      <c r="I10" s="5">
        <v>0</v>
      </c>
      <c r="J10" s="6">
        <f>I10*100/I29</f>
        <v>0</v>
      </c>
    </row>
    <row r="11" spans="1:10" x14ac:dyDescent="0.2">
      <c r="A11" s="7">
        <v>1</v>
      </c>
      <c r="B11" s="2" t="s">
        <v>12</v>
      </c>
      <c r="C11" s="5">
        <v>9999</v>
      </c>
      <c r="D11" s="5"/>
      <c r="E11" s="5">
        <v>13191</v>
      </c>
      <c r="F11" s="6">
        <f>E11*100/E29</f>
        <v>8.5866607647342175</v>
      </c>
      <c r="G11" s="5">
        <v>61842</v>
      </c>
      <c r="H11" s="6">
        <f>G11*100/G29</f>
        <v>0.78550600307104623</v>
      </c>
      <c r="I11" s="5">
        <v>881</v>
      </c>
      <c r="J11" s="6">
        <f>I11*100/I29</f>
        <v>0.16443930117963268</v>
      </c>
    </row>
    <row r="12" spans="1:10" x14ac:dyDescent="0.2">
      <c r="A12" s="5">
        <v>10000</v>
      </c>
      <c r="B12" s="2" t="s">
        <v>12</v>
      </c>
      <c r="C12" s="5">
        <v>19999</v>
      </c>
      <c r="D12" s="5"/>
      <c r="E12" s="5">
        <v>12830</v>
      </c>
      <c r="F12" s="6">
        <f>E12*100/E29</f>
        <v>8.3516683808308709</v>
      </c>
      <c r="G12" s="5">
        <v>194964</v>
      </c>
      <c r="H12" s="6">
        <f>G12*100/G29</f>
        <v>2.476397794100182</v>
      </c>
      <c r="I12" s="5">
        <v>4630</v>
      </c>
      <c r="J12" s="6">
        <f>I12*100/I29</f>
        <v>0.86419292220397192</v>
      </c>
    </row>
    <row r="13" spans="1:10" x14ac:dyDescent="0.2">
      <c r="A13" s="5">
        <v>20000</v>
      </c>
      <c r="B13" s="2" t="s">
        <v>12</v>
      </c>
      <c r="C13" s="5">
        <v>29999</v>
      </c>
      <c r="D13" s="5"/>
      <c r="E13" s="5">
        <v>12247</v>
      </c>
      <c r="F13" s="6">
        <f>E13*100/E29</f>
        <v>7.9721654450534425</v>
      </c>
      <c r="G13" s="5">
        <v>308221</v>
      </c>
      <c r="H13" s="6">
        <f>G13*100/G29</f>
        <v>3.914967914565521</v>
      </c>
      <c r="I13" s="5">
        <v>11594</v>
      </c>
      <c r="J13" s="6">
        <f>I13*100/I29</f>
        <v>2.1640286695535313</v>
      </c>
    </row>
    <row r="14" spans="1:10" x14ac:dyDescent="0.2">
      <c r="A14" s="5">
        <v>30000</v>
      </c>
      <c r="B14" s="2" t="s">
        <v>12</v>
      </c>
      <c r="C14" s="5">
        <v>39999</v>
      </c>
      <c r="D14" s="5"/>
      <c r="E14" s="5">
        <v>18606</v>
      </c>
      <c r="F14" s="6">
        <f>E14*100/E29</f>
        <v>12.111546523284426</v>
      </c>
      <c r="G14" s="5">
        <v>655859</v>
      </c>
      <c r="H14" s="6">
        <f>G14*100/G29</f>
        <v>8.3306035003423773</v>
      </c>
      <c r="I14" s="5">
        <v>32449</v>
      </c>
      <c r="J14" s="6">
        <f>I14*100/I29</f>
        <v>6.056629834254144</v>
      </c>
    </row>
    <row r="15" spans="1:10" x14ac:dyDescent="0.2">
      <c r="A15" s="5">
        <v>40000</v>
      </c>
      <c r="B15" s="2" t="s">
        <v>12</v>
      </c>
      <c r="C15" s="5">
        <v>49999</v>
      </c>
      <c r="D15" s="5"/>
      <c r="E15" s="5">
        <v>20849</v>
      </c>
      <c r="F15" s="6">
        <f>E15*100/E29</f>
        <v>13.571623855958132</v>
      </c>
      <c r="G15" s="5">
        <v>936608</v>
      </c>
      <c r="H15" s="6">
        <f>G15*100/G29</f>
        <v>11.896626993376128</v>
      </c>
      <c r="I15" s="5">
        <v>52363</v>
      </c>
      <c r="J15" s="6">
        <f>I15*100/I29</f>
        <v>9.773592653426908</v>
      </c>
    </row>
    <row r="16" spans="1:10" x14ac:dyDescent="0.2">
      <c r="A16" s="5">
        <v>50000</v>
      </c>
      <c r="B16" s="2" t="s">
        <v>12</v>
      </c>
      <c r="C16" s="5">
        <v>59999</v>
      </c>
      <c r="D16" s="5"/>
      <c r="E16" s="5">
        <v>16871</v>
      </c>
      <c r="F16" s="6">
        <f>E16*100/E29</f>
        <v>10.982150993998255</v>
      </c>
      <c r="G16" s="5">
        <v>924917</v>
      </c>
      <c r="H16" s="6">
        <f>G16*100/G29</f>
        <v>11.748130006184516</v>
      </c>
      <c r="I16" s="5">
        <v>56717</v>
      </c>
      <c r="J16" s="6">
        <f>I16*100/I29</f>
        <v>10.586269971629088</v>
      </c>
    </row>
    <row r="17" spans="1:10" x14ac:dyDescent="0.2">
      <c r="A17" s="5">
        <v>60000</v>
      </c>
      <c r="B17" s="2" t="s">
        <v>12</v>
      </c>
      <c r="C17" s="5">
        <v>69999</v>
      </c>
      <c r="D17" s="5"/>
      <c r="E17" s="5">
        <v>12752</v>
      </c>
      <c r="F17" s="6">
        <f>E17*100/E29</f>
        <v>8.3008944031453833</v>
      </c>
      <c r="G17" s="5">
        <v>825610</v>
      </c>
      <c r="H17" s="6">
        <f>G17*100/G29</f>
        <v>10.486750286140268</v>
      </c>
      <c r="I17" s="5">
        <v>53469</v>
      </c>
      <c r="J17" s="6">
        <f>I17*100/I29</f>
        <v>9.9800283709123487</v>
      </c>
    </row>
    <row r="18" spans="1:10" x14ac:dyDescent="0.2">
      <c r="A18" s="5">
        <v>70000</v>
      </c>
      <c r="B18" s="2" t="s">
        <v>12</v>
      </c>
      <c r="C18" s="5">
        <v>79999</v>
      </c>
      <c r="D18" s="5"/>
      <c r="E18" s="5">
        <v>9601</v>
      </c>
      <c r="F18" s="6">
        <f>E18*100/E29</f>
        <v>6.2497558943380502</v>
      </c>
      <c r="G18" s="5">
        <v>718005</v>
      </c>
      <c r="H18" s="6">
        <f>G18*100/G29</f>
        <v>9.119970856942313</v>
      </c>
      <c r="I18" s="5">
        <v>48581</v>
      </c>
      <c r="J18" s="6">
        <f>I18*100/I29</f>
        <v>9.067679558011049</v>
      </c>
    </row>
    <row r="19" spans="1:10" x14ac:dyDescent="0.2">
      <c r="A19" s="5">
        <v>80000</v>
      </c>
      <c r="B19" s="2" t="s">
        <v>12</v>
      </c>
      <c r="C19" s="5">
        <v>89999</v>
      </c>
      <c r="D19" s="5"/>
      <c r="E19" s="5">
        <v>6918</v>
      </c>
      <c r="F19" s="6">
        <f>E19*100/E29</f>
        <v>4.5032612516436448</v>
      </c>
      <c r="G19" s="5">
        <v>585922</v>
      </c>
      <c r="H19" s="6">
        <f>G19*100/G29</f>
        <v>7.4422762577438242</v>
      </c>
      <c r="I19" s="5">
        <v>41420</v>
      </c>
      <c r="J19" s="6">
        <f>I19*100/I29</f>
        <v>7.7310736150515158</v>
      </c>
    </row>
    <row r="20" spans="1:10" x14ac:dyDescent="0.2">
      <c r="A20" s="5">
        <v>90000</v>
      </c>
      <c r="B20" s="2" t="s">
        <v>12</v>
      </c>
      <c r="C20" s="5">
        <v>99999</v>
      </c>
      <c r="D20" s="5"/>
      <c r="E20" s="5">
        <v>5118</v>
      </c>
      <c r="F20" s="6">
        <f>E20*100/E29</f>
        <v>3.3315540742862351</v>
      </c>
      <c r="G20" s="5">
        <v>484274</v>
      </c>
      <c r="H20" s="6">
        <f>G20*100/G29</f>
        <v>6.1511615751629609</v>
      </c>
      <c r="I20" s="5">
        <v>35742</v>
      </c>
      <c r="J20" s="6">
        <f>I20*100/I29</f>
        <v>6.6712707182320443</v>
      </c>
    </row>
    <row r="21" spans="1:10" x14ac:dyDescent="0.2">
      <c r="A21" s="5">
        <v>100000</v>
      </c>
      <c r="B21" s="2" t="s">
        <v>12</v>
      </c>
      <c r="C21" s="5">
        <v>149999</v>
      </c>
      <c r="D21" s="5"/>
      <c r="E21" s="5">
        <v>9861</v>
      </c>
      <c r="F21" s="6">
        <f>E21*100/E29</f>
        <v>6.4190024866230093</v>
      </c>
      <c r="G21" s="5">
        <v>1167532</v>
      </c>
      <c r="H21" s="6">
        <f>G21*100/G29</f>
        <v>14.829782264117343</v>
      </c>
      <c r="I21" s="5">
        <v>93807</v>
      </c>
      <c r="J21" s="6">
        <f>I21*100/I29</f>
        <v>17.509145886217709</v>
      </c>
    </row>
    <row r="22" spans="1:10" x14ac:dyDescent="0.2">
      <c r="A22" s="5">
        <v>150000</v>
      </c>
      <c r="B22" s="2" t="s">
        <v>12</v>
      </c>
      <c r="C22" s="5">
        <v>199999</v>
      </c>
      <c r="D22" s="5"/>
      <c r="E22" s="5">
        <v>2228</v>
      </c>
      <c r="F22" s="6">
        <f>E22*100/E29</f>
        <v>1.4503131061957271</v>
      </c>
      <c r="G22" s="5">
        <v>378182</v>
      </c>
      <c r="H22" s="6">
        <f>G22*100/G29</f>
        <v>4.8036000008637236</v>
      </c>
      <c r="I22" s="5">
        <v>34577</v>
      </c>
      <c r="J22" s="6">
        <f>I22*100/I29</f>
        <v>6.453822607137524</v>
      </c>
    </row>
    <row r="23" spans="1:10" x14ac:dyDescent="0.2">
      <c r="A23" s="5">
        <v>200000</v>
      </c>
      <c r="B23" s="2" t="s">
        <v>12</v>
      </c>
      <c r="C23" s="5">
        <v>249999</v>
      </c>
      <c r="D23" s="5"/>
      <c r="E23" s="5">
        <v>763</v>
      </c>
      <c r="F23" s="6">
        <f>E23*100/E29</f>
        <v>0.49667365351316867</v>
      </c>
      <c r="G23" s="5">
        <v>169177</v>
      </c>
      <c r="H23" s="6">
        <f>G23*100/G29</f>
        <v>2.1488559406479477</v>
      </c>
      <c r="I23" s="5">
        <v>17032</v>
      </c>
      <c r="J23" s="6">
        <f>I23*100/I29</f>
        <v>3.1790353889801404</v>
      </c>
    </row>
    <row r="24" spans="1:10" x14ac:dyDescent="0.2">
      <c r="A24" s="5">
        <v>250000</v>
      </c>
      <c r="B24" s="2" t="s">
        <v>12</v>
      </c>
      <c r="C24" s="5">
        <v>299999</v>
      </c>
      <c r="D24" s="5"/>
      <c r="E24" s="5">
        <v>377</v>
      </c>
      <c r="F24" s="6">
        <f>E24*100/E29</f>
        <v>0.24540755881319082</v>
      </c>
      <c r="G24" s="5">
        <v>102516</v>
      </c>
      <c r="H24" s="6">
        <f>G24*100/G29</f>
        <v>1.3021398630515082</v>
      </c>
      <c r="I24" s="5">
        <v>10908</v>
      </c>
      <c r="J24" s="6">
        <f>I24*100/I29</f>
        <v>2.0359862625055993</v>
      </c>
    </row>
    <row r="25" spans="1:10" x14ac:dyDescent="0.2">
      <c r="A25" s="5">
        <v>300000</v>
      </c>
      <c r="B25" s="2" t="s">
        <v>12</v>
      </c>
      <c r="C25" s="5">
        <v>499999</v>
      </c>
      <c r="D25" s="5"/>
      <c r="E25" s="5">
        <v>443</v>
      </c>
      <c r="F25" s="6">
        <f>E25*100/E29</f>
        <v>0.28837015531629584</v>
      </c>
      <c r="G25" s="5">
        <v>165659</v>
      </c>
      <c r="H25" s="6">
        <f>G25*100/G29</f>
        <v>2.1041709350077045</v>
      </c>
      <c r="I25" s="5">
        <v>18646</v>
      </c>
      <c r="J25" s="6">
        <f>I25*100/I29</f>
        <v>3.4802896819471405</v>
      </c>
    </row>
    <row r="26" spans="1:10" x14ac:dyDescent="0.2">
      <c r="A26" s="5">
        <v>500000</v>
      </c>
      <c r="B26" s="2" t="s">
        <v>12</v>
      </c>
      <c r="C26" s="5">
        <v>999999</v>
      </c>
      <c r="D26" s="5"/>
      <c r="E26" s="5">
        <v>123</v>
      </c>
      <c r="F26" s="6">
        <f>E26*100/E29</f>
        <v>8.0066657119422999E-2</v>
      </c>
      <c r="G26" s="5">
        <v>78211</v>
      </c>
      <c r="H26" s="6">
        <f>G26*100/G29</f>
        <v>0.99342210805261144</v>
      </c>
      <c r="I26" s="5">
        <v>9236</v>
      </c>
      <c r="J26" s="6">
        <f>I26*100/I29</f>
        <v>1.7239062266686576</v>
      </c>
    </row>
    <row r="27" spans="1:10" x14ac:dyDescent="0.2">
      <c r="A27" s="5">
        <v>1000000</v>
      </c>
      <c r="B27" s="2" t="s">
        <v>12</v>
      </c>
      <c r="C27" s="5">
        <v>1999999</v>
      </c>
      <c r="D27" s="5"/>
      <c r="E27" s="5">
        <v>33</v>
      </c>
      <c r="F27" s="6">
        <f>E27*100/E29</f>
        <v>2.1481298251552511E-2</v>
      </c>
      <c r="G27" s="5">
        <v>41541</v>
      </c>
      <c r="H27" s="6">
        <f>G27*100/G29</f>
        <v>0.52764633863028898</v>
      </c>
      <c r="I27" s="5">
        <v>4935</v>
      </c>
      <c r="J27" s="6">
        <f>I27*100/I29</f>
        <v>0.92112139764073464</v>
      </c>
    </row>
    <row r="28" spans="1:10" x14ac:dyDescent="0.2">
      <c r="A28" s="5"/>
      <c r="B28" s="2" t="s">
        <v>13</v>
      </c>
      <c r="C28" s="5">
        <v>2000000</v>
      </c>
      <c r="D28" s="5"/>
      <c r="E28" s="5">
        <v>23</v>
      </c>
      <c r="F28" s="6">
        <f>E28*100/E29</f>
        <v>1.4971813932900235E-2</v>
      </c>
      <c r="G28" s="5">
        <v>73847</v>
      </c>
      <c r="H28" s="6">
        <f>G28*100/G29</f>
        <v>0.93799136199973399</v>
      </c>
      <c r="I28" s="5">
        <v>8773</v>
      </c>
      <c r="J28" s="6">
        <f>I28*100/I29</f>
        <v>1.6374869344482603</v>
      </c>
    </row>
    <row r="29" spans="1:10" ht="18" customHeight="1" x14ac:dyDescent="0.2">
      <c r="A29" s="1" t="s">
        <v>14</v>
      </c>
      <c r="B29" s="8"/>
      <c r="C29" s="1"/>
      <c r="D29" s="1"/>
      <c r="E29" s="9">
        <f t="shared" ref="E29:J29" si="0">SUM(E10:E28)</f>
        <v>153622</v>
      </c>
      <c r="F29" s="9">
        <f t="shared" si="0"/>
        <v>100</v>
      </c>
      <c r="G29" s="9">
        <f t="shared" si="0"/>
        <v>7872887</v>
      </c>
      <c r="H29" s="9">
        <f t="shared" si="0"/>
        <v>100</v>
      </c>
      <c r="I29" s="9">
        <f t="shared" si="0"/>
        <v>535760</v>
      </c>
      <c r="J29" s="9">
        <f t="shared" si="0"/>
        <v>100.00000000000001</v>
      </c>
    </row>
    <row r="32" spans="1:10" x14ac:dyDescent="0.2">
      <c r="A32" s="10" t="s">
        <v>15</v>
      </c>
    </row>
    <row r="33" spans="1:1" ht="10.5" customHeight="1" x14ac:dyDescent="0.2">
      <c r="A33" s="10" t="s">
        <v>16</v>
      </c>
    </row>
  </sheetData>
  <pageMargins left="0.39370078740157483" right="0.19685039370078741" top="0.78740157480314965" bottom="0.78740157480314965" header="0.51181102362204722" footer="0.51181102362204722"/>
  <pageSetup paperSize="9" orientation="portrait" r:id="rId1"/>
  <headerFooter scaleWithDoc="0">
    <oddHeader>&amp;R&amp;G</oddHeader>
    <oddFooter>&amp;L&amp;8&amp;F&amp;R&amp;8&amp;P / &amp;N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A4" sqref="A4"/>
    </sheetView>
  </sheetViews>
  <sheetFormatPr baseColWidth="10" defaultRowHeight="12.75" x14ac:dyDescent="0.2"/>
  <cols>
    <col min="1" max="1" width="9.85546875" style="3" customWidth="1"/>
    <col min="2" max="2" width="2.42578125" style="2" customWidth="1"/>
    <col min="3" max="3" width="9.85546875" style="3" customWidth="1"/>
    <col min="4" max="4" width="6.42578125" style="3" customWidth="1"/>
    <col min="5" max="5" width="11.42578125" style="3"/>
    <col min="6" max="6" width="11" style="3" customWidth="1"/>
    <col min="7" max="7" width="11.42578125" style="3"/>
    <col min="8" max="8" width="11" style="3" customWidth="1"/>
    <col min="9" max="9" width="11.42578125" style="3"/>
    <col min="10" max="10" width="11" style="3" customWidth="1"/>
    <col min="11" max="16384" width="11.42578125" style="3"/>
  </cols>
  <sheetData>
    <row r="1" spans="1:10" ht="13.5" customHeight="1" x14ac:dyDescent="0.2">
      <c r="A1" s="1" t="s">
        <v>0</v>
      </c>
    </row>
    <row r="2" spans="1:10" ht="13.5" customHeight="1" x14ac:dyDescent="0.2">
      <c r="A2" s="1" t="s">
        <v>21</v>
      </c>
    </row>
    <row r="3" spans="1:10" ht="11.25" customHeight="1" x14ac:dyDescent="0.2">
      <c r="A3" s="4" t="s">
        <v>2</v>
      </c>
    </row>
    <row r="6" spans="1:10" ht="14.25" x14ac:dyDescent="0.2">
      <c r="E6" s="2" t="s">
        <v>3</v>
      </c>
      <c r="G6" s="3" t="s">
        <v>4</v>
      </c>
      <c r="I6" s="3" t="s">
        <v>5</v>
      </c>
    </row>
    <row r="7" spans="1:10" ht="12.75" customHeight="1" x14ac:dyDescent="0.2">
      <c r="A7" s="3" t="s">
        <v>6</v>
      </c>
      <c r="E7" s="2" t="s">
        <v>7</v>
      </c>
      <c r="F7" s="2" t="s">
        <v>8</v>
      </c>
      <c r="G7" s="3" t="s">
        <v>9</v>
      </c>
      <c r="H7" s="2" t="s">
        <v>8</v>
      </c>
      <c r="I7" s="3" t="s">
        <v>9</v>
      </c>
      <c r="J7" s="2" t="s">
        <v>8</v>
      </c>
    </row>
    <row r="8" spans="1:10" ht="6" customHeight="1" x14ac:dyDescent="0.2">
      <c r="E8" s="2"/>
      <c r="F8" s="2"/>
      <c r="H8" s="2"/>
      <c r="J8" s="2"/>
    </row>
    <row r="9" spans="1:10" ht="12.75" customHeight="1" x14ac:dyDescent="0.2">
      <c r="A9" s="2" t="s">
        <v>10</v>
      </c>
      <c r="C9" s="2" t="s">
        <v>11</v>
      </c>
      <c r="D9" s="2"/>
    </row>
    <row r="10" spans="1:10" ht="15" customHeight="1" x14ac:dyDescent="0.2">
      <c r="C10" s="3">
        <v>0</v>
      </c>
      <c r="E10" s="5">
        <v>11167</v>
      </c>
      <c r="F10" s="6">
        <f>E10*100/E29</f>
        <v>7.3525635538817085</v>
      </c>
      <c r="G10" s="5">
        <v>0</v>
      </c>
      <c r="H10" s="6">
        <f>G10*100/G29</f>
        <v>0</v>
      </c>
      <c r="I10" s="5">
        <v>0</v>
      </c>
      <c r="J10" s="6">
        <f>I10*100/I29</f>
        <v>0</v>
      </c>
    </row>
    <row r="11" spans="1:10" x14ac:dyDescent="0.2">
      <c r="A11" s="7">
        <v>1</v>
      </c>
      <c r="B11" s="2" t="s">
        <v>12</v>
      </c>
      <c r="C11" s="5">
        <v>9999</v>
      </c>
      <c r="D11" s="5"/>
      <c r="E11" s="5">
        <v>13305</v>
      </c>
      <c r="F11" s="6">
        <f>E11*100/E29</f>
        <v>8.7602631041816181</v>
      </c>
      <c r="G11" s="5">
        <v>63521</v>
      </c>
      <c r="H11" s="6">
        <f>G11*100/G29</f>
        <v>0.83369798296038444</v>
      </c>
      <c r="I11" s="5">
        <v>838</v>
      </c>
      <c r="J11" s="6">
        <f>I11*100/I29</f>
        <v>0.16335250808477955</v>
      </c>
    </row>
    <row r="12" spans="1:10" x14ac:dyDescent="0.2">
      <c r="A12" s="5">
        <v>10000</v>
      </c>
      <c r="B12" s="2" t="s">
        <v>12</v>
      </c>
      <c r="C12" s="5">
        <v>19999</v>
      </c>
      <c r="D12" s="5"/>
      <c r="E12" s="5">
        <v>12938</v>
      </c>
      <c r="F12" s="6">
        <f>E12*100/E29</f>
        <v>8.5186233778205018</v>
      </c>
      <c r="G12" s="5">
        <v>197233</v>
      </c>
      <c r="H12" s="6">
        <f>G12*100/G29</f>
        <v>2.5886361088966723</v>
      </c>
      <c r="I12" s="5">
        <v>4542</v>
      </c>
      <c r="J12" s="6">
        <f>I12*100/I29</f>
        <v>0.88537839107526106</v>
      </c>
    </row>
    <row r="13" spans="1:10" x14ac:dyDescent="0.2">
      <c r="A13" s="5">
        <v>20000</v>
      </c>
      <c r="B13" s="2" t="s">
        <v>12</v>
      </c>
      <c r="C13" s="5">
        <v>29999</v>
      </c>
      <c r="D13" s="5"/>
      <c r="E13" s="5">
        <v>12668</v>
      </c>
      <c r="F13" s="6">
        <f>E13*100/E29</f>
        <v>8.3408502821324877</v>
      </c>
      <c r="G13" s="5">
        <v>319800</v>
      </c>
      <c r="H13" s="6">
        <f>G13*100/G29</f>
        <v>4.1972987665611523</v>
      </c>
      <c r="I13" s="5">
        <v>11769</v>
      </c>
      <c r="J13" s="6">
        <f>I13*100/I29</f>
        <v>2.2941475747610629</v>
      </c>
    </row>
    <row r="14" spans="1:10" x14ac:dyDescent="0.2">
      <c r="A14" s="5">
        <v>30000</v>
      </c>
      <c r="B14" s="2" t="s">
        <v>12</v>
      </c>
      <c r="C14" s="5">
        <v>39999</v>
      </c>
      <c r="D14" s="5"/>
      <c r="E14" s="5">
        <v>18987</v>
      </c>
      <c r="F14" s="6">
        <f>E14*100/E29</f>
        <v>12.501399140104953</v>
      </c>
      <c r="G14" s="5">
        <v>668799</v>
      </c>
      <c r="H14" s="6">
        <f>G14*100/G29</f>
        <v>8.7778274477089813</v>
      </c>
      <c r="I14" s="5">
        <v>32605</v>
      </c>
      <c r="J14" s="6">
        <f>I14*100/I29</f>
        <v>6.3557380979764169</v>
      </c>
    </row>
    <row r="15" spans="1:10" x14ac:dyDescent="0.2">
      <c r="A15" s="5">
        <v>40000</v>
      </c>
      <c r="B15" s="2" t="s">
        <v>12</v>
      </c>
      <c r="C15" s="5">
        <v>49999</v>
      </c>
      <c r="D15" s="5"/>
      <c r="E15" s="5">
        <v>20473</v>
      </c>
      <c r="F15" s="6">
        <f>E15*100/E29</f>
        <v>13.479809585261952</v>
      </c>
      <c r="G15" s="5">
        <v>919102</v>
      </c>
      <c r="H15" s="6">
        <f>G15*100/G29</f>
        <v>12.062994655859564</v>
      </c>
      <c r="I15" s="5">
        <v>51142</v>
      </c>
      <c r="J15" s="6">
        <f>I15*100/I29</f>
        <v>9.9691813466250547</v>
      </c>
    </row>
    <row r="16" spans="1:10" x14ac:dyDescent="0.2">
      <c r="A16" s="5">
        <v>50000</v>
      </c>
      <c r="B16" s="2" t="s">
        <v>12</v>
      </c>
      <c r="C16" s="5">
        <v>59999</v>
      </c>
      <c r="D16" s="5"/>
      <c r="E16" s="5">
        <v>16428</v>
      </c>
      <c r="F16" s="6">
        <f>E16*100/E29</f>
        <v>10.816505244306322</v>
      </c>
      <c r="G16" s="5">
        <v>900020</v>
      </c>
      <c r="H16" s="6">
        <f>G16*100/G29</f>
        <v>11.812547954597775</v>
      </c>
      <c r="I16" s="5">
        <v>54655</v>
      </c>
      <c r="J16" s="6">
        <f>I16*100/I29</f>
        <v>10.653975333381416</v>
      </c>
    </row>
    <row r="17" spans="1:10" x14ac:dyDescent="0.2">
      <c r="A17" s="5">
        <v>60000</v>
      </c>
      <c r="B17" s="2" t="s">
        <v>12</v>
      </c>
      <c r="C17" s="5">
        <v>69999</v>
      </c>
      <c r="D17" s="5"/>
      <c r="E17" s="5">
        <v>12502</v>
      </c>
      <c r="F17" s="6">
        <f>E17*100/E29</f>
        <v>8.2315527492280047</v>
      </c>
      <c r="G17" s="5">
        <v>809714</v>
      </c>
      <c r="H17" s="6">
        <f>G17*100/G29</f>
        <v>10.627303231605056</v>
      </c>
      <c r="I17" s="5">
        <v>52056</v>
      </c>
      <c r="J17" s="6">
        <f>I17*100/I29</f>
        <v>10.147348640645925</v>
      </c>
    </row>
    <row r="18" spans="1:10" x14ac:dyDescent="0.2">
      <c r="A18" s="5">
        <v>70000</v>
      </c>
      <c r="B18" s="2" t="s">
        <v>12</v>
      </c>
      <c r="C18" s="5">
        <v>79999</v>
      </c>
      <c r="D18" s="5"/>
      <c r="E18" s="5">
        <v>9121</v>
      </c>
      <c r="F18" s="6">
        <f>E18*100/E29</f>
        <v>6.0054385398903074</v>
      </c>
      <c r="G18" s="5">
        <v>681802</v>
      </c>
      <c r="H18" s="6">
        <f>G18*100/G29</f>
        <v>8.9484887230735666</v>
      </c>
      <c r="I18" s="5">
        <v>45797</v>
      </c>
      <c r="J18" s="6">
        <f>I18*100/I29</f>
        <v>8.9272730462513721</v>
      </c>
    </row>
    <row r="19" spans="1:10" x14ac:dyDescent="0.2">
      <c r="A19" s="5">
        <v>80000</v>
      </c>
      <c r="B19" s="2" t="s">
        <v>12</v>
      </c>
      <c r="C19" s="5">
        <v>89999</v>
      </c>
      <c r="D19" s="5"/>
      <c r="E19" s="5">
        <v>6742</v>
      </c>
      <c r="F19" s="6">
        <f>E19*100/E29</f>
        <v>4.4390600412170214</v>
      </c>
      <c r="G19" s="5">
        <v>570989</v>
      </c>
      <c r="H19" s="6">
        <f>G19*100/G29</f>
        <v>7.4940945135083981</v>
      </c>
      <c r="I19" s="5">
        <v>40314</v>
      </c>
      <c r="J19" s="6">
        <f>I19*100/I29</f>
        <v>7.858464213520052</v>
      </c>
    </row>
    <row r="20" spans="1:10" x14ac:dyDescent="0.2">
      <c r="A20" s="5">
        <v>90000</v>
      </c>
      <c r="B20" s="2" t="s">
        <v>12</v>
      </c>
      <c r="C20" s="5">
        <v>99999</v>
      </c>
      <c r="D20" s="5"/>
      <c r="E20" s="5">
        <v>4749</v>
      </c>
      <c r="F20" s="6">
        <f>E20*100/E29</f>
        <v>3.126831227490305</v>
      </c>
      <c r="G20" s="5">
        <v>449700</v>
      </c>
      <c r="H20" s="6">
        <f>G20*100/G29</f>
        <v>5.9022053011962168</v>
      </c>
      <c r="I20" s="5">
        <v>33036</v>
      </c>
      <c r="J20" s="6">
        <f>I20*100/I29</f>
        <v>6.4397535287455581</v>
      </c>
    </row>
    <row r="21" spans="1:10" x14ac:dyDescent="0.2">
      <c r="A21" s="5">
        <v>100000</v>
      </c>
      <c r="B21" s="2" t="s">
        <v>12</v>
      </c>
      <c r="C21" s="5">
        <v>149999</v>
      </c>
      <c r="D21" s="5"/>
      <c r="E21" s="5">
        <v>9194</v>
      </c>
      <c r="F21" s="6">
        <f>E21*100/E29</f>
        <v>6.0535031176133636</v>
      </c>
      <c r="G21" s="5">
        <v>1088333</v>
      </c>
      <c r="H21" s="6">
        <f>G21*100/G29</f>
        <v>14.284111189830515</v>
      </c>
      <c r="I21" s="5">
        <v>87544</v>
      </c>
      <c r="J21" s="6">
        <f>I21*100/I29</f>
        <v>17.065073947224274</v>
      </c>
    </row>
    <row r="22" spans="1:10" x14ac:dyDescent="0.2">
      <c r="A22" s="5">
        <v>150000</v>
      </c>
      <c r="B22" s="2" t="s">
        <v>12</v>
      </c>
      <c r="C22" s="5">
        <v>199999</v>
      </c>
      <c r="D22" s="5"/>
      <c r="E22" s="5">
        <v>1968</v>
      </c>
      <c r="F22" s="6">
        <f>E22*100/E29</f>
        <v>1.2957683419037522</v>
      </c>
      <c r="G22" s="5">
        <v>334395</v>
      </c>
      <c r="H22" s="6">
        <f>G22*100/G29</f>
        <v>4.3888546624271934</v>
      </c>
      <c r="I22" s="5">
        <v>30610</v>
      </c>
      <c r="J22" s="6">
        <f>I22*100/I29</f>
        <v>5.9668499671540598</v>
      </c>
    </row>
    <row r="23" spans="1:10" x14ac:dyDescent="0.2">
      <c r="A23" s="5">
        <v>200000</v>
      </c>
      <c r="B23" s="2" t="s">
        <v>12</v>
      </c>
      <c r="C23" s="5">
        <v>249999</v>
      </c>
      <c r="D23" s="5"/>
      <c r="E23" s="5">
        <v>738</v>
      </c>
      <c r="F23" s="6">
        <f>E23*100/E29</f>
        <v>0.48591312821390714</v>
      </c>
      <c r="G23" s="5">
        <v>163759</v>
      </c>
      <c r="H23" s="6">
        <f>G23*100/G29</f>
        <v>2.1492978383780104</v>
      </c>
      <c r="I23" s="5">
        <v>16439</v>
      </c>
      <c r="J23" s="6">
        <f>I23*100/I29</f>
        <v>3.2044771842550013</v>
      </c>
    </row>
    <row r="24" spans="1:10" x14ac:dyDescent="0.2">
      <c r="A24" s="5">
        <v>250000</v>
      </c>
      <c r="B24" s="2" t="s">
        <v>12</v>
      </c>
      <c r="C24" s="5">
        <v>299999</v>
      </c>
      <c r="D24" s="5"/>
      <c r="E24" s="5">
        <v>339</v>
      </c>
      <c r="F24" s="6">
        <f>E24*100/E29</f>
        <v>0.22320399791939635</v>
      </c>
      <c r="G24" s="5">
        <v>92302</v>
      </c>
      <c r="H24" s="6">
        <f>G24*100/G29</f>
        <v>1.2114417471892667</v>
      </c>
      <c r="I24" s="5">
        <v>9846</v>
      </c>
      <c r="J24" s="6">
        <f>I24*100/I29</f>
        <v>1.919294504299212</v>
      </c>
    </row>
    <row r="25" spans="1:10" x14ac:dyDescent="0.2">
      <c r="A25" s="5">
        <v>300000</v>
      </c>
      <c r="B25" s="2" t="s">
        <v>12</v>
      </c>
      <c r="C25" s="5">
        <v>499999</v>
      </c>
      <c r="D25" s="5"/>
      <c r="E25" s="5">
        <v>382</v>
      </c>
      <c r="F25" s="6">
        <f>E25*100/E29</f>
        <v>0.251516009454895</v>
      </c>
      <c r="G25" s="5">
        <v>140660</v>
      </c>
      <c r="H25" s="6">
        <f>G25*100/G29</f>
        <v>1.8461289696825882</v>
      </c>
      <c r="I25" s="5">
        <v>15838</v>
      </c>
      <c r="J25" s="6">
        <f>I25*100/I29</f>
        <v>3.0873234165235544</v>
      </c>
    </row>
    <row r="26" spans="1:10" x14ac:dyDescent="0.2">
      <c r="A26" s="5">
        <v>500000</v>
      </c>
      <c r="B26" s="2" t="s">
        <v>12</v>
      </c>
      <c r="C26" s="5">
        <v>999999</v>
      </c>
      <c r="D26" s="5"/>
      <c r="E26" s="5">
        <v>135</v>
      </c>
      <c r="F26" s="6">
        <f>E26*100/E29</f>
        <v>8.8886547844007402E-2</v>
      </c>
      <c r="G26" s="5">
        <v>87977</v>
      </c>
      <c r="H26" s="6">
        <f>G26*100/G29</f>
        <v>1.1546771531762055</v>
      </c>
      <c r="I26" s="5">
        <v>10398</v>
      </c>
      <c r="J26" s="6">
        <f>I26*100/I29</f>
        <v>2.0268966337297587</v>
      </c>
    </row>
    <row r="27" spans="1:10" x14ac:dyDescent="0.2">
      <c r="A27" s="5">
        <v>1000000</v>
      </c>
      <c r="B27" s="2" t="s">
        <v>12</v>
      </c>
      <c r="C27" s="5">
        <v>1999999</v>
      </c>
      <c r="D27" s="5"/>
      <c r="E27" s="5">
        <v>24</v>
      </c>
      <c r="F27" s="6">
        <f>E27*100/E29</f>
        <v>1.5802052950045761E-2</v>
      </c>
      <c r="G27" s="5">
        <v>31551</v>
      </c>
      <c r="H27" s="6">
        <f>G27*100/G29</f>
        <v>0.41409935392048441</v>
      </c>
      <c r="I27" s="5">
        <v>3748</v>
      </c>
      <c r="J27" s="6">
        <f>I27*100/I29</f>
        <v>0.73060286432190191</v>
      </c>
    </row>
    <row r="28" spans="1:10" x14ac:dyDescent="0.2">
      <c r="A28" s="5"/>
      <c r="B28" s="2" t="s">
        <v>13</v>
      </c>
      <c r="C28" s="5">
        <v>2000000</v>
      </c>
      <c r="D28" s="5"/>
      <c r="E28" s="5">
        <v>19</v>
      </c>
      <c r="F28" s="6">
        <f>E28*100/E29</f>
        <v>1.2509958585452893E-2</v>
      </c>
      <c r="G28" s="5">
        <v>99529</v>
      </c>
      <c r="H28" s="6">
        <f>G28*100/G29</f>
        <v>1.3062943994279703</v>
      </c>
      <c r="I28" s="5">
        <v>11824</v>
      </c>
      <c r="J28" s="6">
        <f>I28*100/I29</f>
        <v>2.3048688014253385</v>
      </c>
    </row>
    <row r="29" spans="1:10" ht="18" customHeight="1" x14ac:dyDescent="0.2">
      <c r="A29" s="1" t="s">
        <v>14</v>
      </c>
      <c r="B29" s="8"/>
      <c r="C29" s="1"/>
      <c r="D29" s="1"/>
      <c r="E29" s="9">
        <f t="shared" ref="E29:J29" si="0">SUM(E10:E28)</f>
        <v>151879</v>
      </c>
      <c r="F29" s="9">
        <f t="shared" si="0"/>
        <v>100</v>
      </c>
      <c r="G29" s="9">
        <f t="shared" si="0"/>
        <v>7619186</v>
      </c>
      <c r="H29" s="9">
        <f t="shared" si="0"/>
        <v>100</v>
      </c>
      <c r="I29" s="9">
        <f t="shared" si="0"/>
        <v>513001</v>
      </c>
      <c r="J29" s="9">
        <f t="shared" si="0"/>
        <v>100</v>
      </c>
    </row>
    <row r="32" spans="1:10" x14ac:dyDescent="0.2">
      <c r="A32" s="10" t="s">
        <v>15</v>
      </c>
    </row>
    <row r="33" spans="1:1" ht="10.5" customHeight="1" x14ac:dyDescent="0.2">
      <c r="A33" s="10" t="s">
        <v>16</v>
      </c>
    </row>
  </sheetData>
  <pageMargins left="0.39370078740157483" right="0.19685039370078741" top="0.78740157480314965" bottom="0.78740157480314965" header="0.51181102362204722" footer="0.51181102362204722"/>
  <pageSetup paperSize="9" orientation="portrait" r:id="rId1"/>
  <headerFooter scaleWithDoc="0">
    <oddHeader>&amp;R&amp;G</oddHeader>
    <oddFooter>&amp;L&amp;8&amp;F&amp;R&amp;8&amp;P / &amp;N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F43" sqref="F43"/>
    </sheetView>
  </sheetViews>
  <sheetFormatPr baseColWidth="10" defaultRowHeight="12.75" x14ac:dyDescent="0.2"/>
  <cols>
    <col min="1" max="1" width="9.85546875" style="3" customWidth="1"/>
    <col min="2" max="2" width="2.42578125" style="2" customWidth="1"/>
    <col min="3" max="3" width="9.85546875" style="3" customWidth="1"/>
    <col min="4" max="4" width="6.42578125" style="3" customWidth="1"/>
    <col min="5" max="5" width="11.42578125" style="3"/>
    <col min="6" max="6" width="11" style="3" customWidth="1"/>
    <col min="7" max="7" width="11.42578125" style="3"/>
    <col min="8" max="8" width="11" style="3" customWidth="1"/>
    <col min="9" max="9" width="11.42578125" style="3"/>
    <col min="10" max="10" width="11" style="3" customWidth="1"/>
    <col min="11" max="16384" width="11.42578125" style="3"/>
  </cols>
  <sheetData>
    <row r="1" spans="1:10" ht="13.5" customHeight="1" x14ac:dyDescent="0.2">
      <c r="A1" s="1" t="s">
        <v>0</v>
      </c>
    </row>
    <row r="2" spans="1:10" ht="13.5" customHeight="1" x14ac:dyDescent="0.2">
      <c r="A2" s="1" t="s">
        <v>22</v>
      </c>
    </row>
    <row r="3" spans="1:10" ht="11.25" customHeight="1" x14ac:dyDescent="0.2">
      <c r="A3" s="4" t="s">
        <v>2</v>
      </c>
    </row>
    <row r="6" spans="1:10" ht="14.25" x14ac:dyDescent="0.2">
      <c r="E6" s="2" t="s">
        <v>3</v>
      </c>
      <c r="G6" s="3" t="s">
        <v>4</v>
      </c>
      <c r="I6" s="3" t="s">
        <v>5</v>
      </c>
    </row>
    <row r="7" spans="1:10" ht="12.75" customHeight="1" x14ac:dyDescent="0.2">
      <c r="A7" s="3" t="s">
        <v>6</v>
      </c>
      <c r="E7" s="2" t="s">
        <v>7</v>
      </c>
      <c r="F7" s="2" t="s">
        <v>8</v>
      </c>
      <c r="G7" s="3" t="s">
        <v>9</v>
      </c>
      <c r="H7" s="2" t="s">
        <v>8</v>
      </c>
      <c r="I7" s="3" t="s">
        <v>9</v>
      </c>
      <c r="J7" s="2" t="s">
        <v>8</v>
      </c>
    </row>
    <row r="8" spans="1:10" ht="6" customHeight="1" x14ac:dyDescent="0.2">
      <c r="E8" s="2"/>
      <c r="F8" s="2"/>
      <c r="H8" s="2"/>
      <c r="J8" s="2"/>
    </row>
    <row r="9" spans="1:10" ht="12.75" customHeight="1" x14ac:dyDescent="0.2">
      <c r="A9" s="2" t="s">
        <v>10</v>
      </c>
      <c r="C9" s="2" t="s">
        <v>11</v>
      </c>
      <c r="D9" s="2"/>
    </row>
    <row r="10" spans="1:10" ht="15" customHeight="1" x14ac:dyDescent="0.2">
      <c r="C10" s="3">
        <v>0</v>
      </c>
      <c r="E10" s="5">
        <v>11024</v>
      </c>
      <c r="F10" s="6">
        <f>E10*100/E29</f>
        <v>7.3325661986258091</v>
      </c>
      <c r="G10" s="5">
        <v>0</v>
      </c>
      <c r="H10" s="6">
        <f>G10*100/G29</f>
        <v>0</v>
      </c>
      <c r="I10" s="5">
        <v>1</v>
      </c>
      <c r="J10" s="6">
        <f>I10*100/I29</f>
        <v>2.2036721993530018E-4</v>
      </c>
    </row>
    <row r="11" spans="1:10" x14ac:dyDescent="0.2">
      <c r="A11" s="7">
        <v>1</v>
      </c>
      <c r="B11" s="2" t="s">
        <v>12</v>
      </c>
      <c r="C11" s="5">
        <v>9999</v>
      </c>
      <c r="D11" s="5"/>
      <c r="E11" s="5">
        <v>13226</v>
      </c>
      <c r="F11" s="6">
        <f>E11*100/E29</f>
        <v>8.7972170303905077</v>
      </c>
      <c r="G11" s="5">
        <v>63254</v>
      </c>
      <c r="H11" s="6">
        <f>G11*100/G29</f>
        <v>0.85601528902255863</v>
      </c>
      <c r="I11" s="5">
        <v>803</v>
      </c>
      <c r="J11" s="6">
        <f>I11*100/I29</f>
        <v>0.17695487760804604</v>
      </c>
    </row>
    <row r="12" spans="1:10" x14ac:dyDescent="0.2">
      <c r="A12" s="5">
        <v>10000</v>
      </c>
      <c r="B12" s="2" t="s">
        <v>12</v>
      </c>
      <c r="C12" s="5">
        <v>19999</v>
      </c>
      <c r="D12" s="5"/>
      <c r="E12" s="5">
        <v>13119</v>
      </c>
      <c r="F12" s="6">
        <f>E12*100/E29</f>
        <v>8.7260464404727855</v>
      </c>
      <c r="G12" s="5">
        <v>199663</v>
      </c>
      <c r="H12" s="6">
        <f>G12*100/G29</f>
        <v>2.702035928986485</v>
      </c>
      <c r="I12" s="5">
        <v>4173</v>
      </c>
      <c r="J12" s="6">
        <f>I12*100/I29</f>
        <v>0.9195924087900077</v>
      </c>
    </row>
    <row r="13" spans="1:10" x14ac:dyDescent="0.2">
      <c r="A13" s="5">
        <v>20000</v>
      </c>
      <c r="B13" s="2" t="s">
        <v>12</v>
      </c>
      <c r="C13" s="5">
        <v>29999</v>
      </c>
      <c r="D13" s="5"/>
      <c r="E13" s="5">
        <v>12800</v>
      </c>
      <c r="F13" s="6">
        <f>E13*100/E29</f>
        <v>8.5138649621199516</v>
      </c>
      <c r="G13" s="5">
        <v>323380</v>
      </c>
      <c r="H13" s="6">
        <f>G13*100/G29</f>
        <v>4.3762959522578022</v>
      </c>
      <c r="I13" s="5">
        <v>11018</v>
      </c>
      <c r="J13" s="6">
        <f>I13*100/I29</f>
        <v>2.4280060292471375</v>
      </c>
    </row>
    <row r="14" spans="1:10" x14ac:dyDescent="0.2">
      <c r="A14" s="5">
        <v>30000</v>
      </c>
      <c r="B14" s="2" t="s">
        <v>12</v>
      </c>
      <c r="C14" s="5">
        <v>39999</v>
      </c>
      <c r="D14" s="5"/>
      <c r="E14" s="5">
        <v>19195</v>
      </c>
      <c r="F14" s="6">
        <f>E14*100/E29</f>
        <v>12.7674717146791</v>
      </c>
      <c r="G14" s="5">
        <v>676131</v>
      </c>
      <c r="H14" s="6">
        <f>G14*100/G29</f>
        <v>9.1500691400087213</v>
      </c>
      <c r="I14" s="5">
        <v>30391</v>
      </c>
      <c r="J14" s="6">
        <f>I14*100/I29</f>
        <v>6.6971801810537075</v>
      </c>
    </row>
    <row r="15" spans="1:10" x14ac:dyDescent="0.2">
      <c r="A15" s="5">
        <v>40000</v>
      </c>
      <c r="B15" s="2" t="s">
        <v>12</v>
      </c>
      <c r="C15" s="5">
        <v>49999</v>
      </c>
      <c r="D15" s="5"/>
      <c r="E15" s="5">
        <v>20397</v>
      </c>
      <c r="F15" s="6">
        <f>E15*100/E29</f>
        <v>13.566976846278177</v>
      </c>
      <c r="G15" s="5">
        <v>915294</v>
      </c>
      <c r="H15" s="6">
        <f>G15*100/G29</f>
        <v>12.386657886467477</v>
      </c>
      <c r="I15" s="5">
        <v>46695</v>
      </c>
      <c r="J15" s="6">
        <f>I15*100/I29</f>
        <v>10.290047334878842</v>
      </c>
    </row>
    <row r="16" spans="1:10" x14ac:dyDescent="0.2">
      <c r="A16" s="5">
        <v>50000</v>
      </c>
      <c r="B16" s="2" t="s">
        <v>12</v>
      </c>
      <c r="C16" s="5">
        <v>59999</v>
      </c>
      <c r="D16" s="5"/>
      <c r="E16" s="5">
        <v>16297</v>
      </c>
      <c r="F16" s="6">
        <f>E16*100/E29</f>
        <v>10.83987947559913</v>
      </c>
      <c r="G16" s="5">
        <v>892656</v>
      </c>
      <c r="H16" s="6">
        <f>G16*100/G29</f>
        <v>12.080298223633623</v>
      </c>
      <c r="I16" s="5">
        <v>49888</v>
      </c>
      <c r="J16" s="6">
        <f>I16*100/I29</f>
        <v>10.993679868132256</v>
      </c>
    </row>
    <row r="17" spans="1:10" x14ac:dyDescent="0.2">
      <c r="A17" s="5">
        <v>60000</v>
      </c>
      <c r="B17" s="2" t="s">
        <v>12</v>
      </c>
      <c r="C17" s="5">
        <v>69999</v>
      </c>
      <c r="D17" s="5"/>
      <c r="E17" s="5">
        <v>12303</v>
      </c>
      <c r="F17" s="6">
        <f>E17*100/E29</f>
        <v>8.1832875491376385</v>
      </c>
      <c r="G17" s="5">
        <v>796733</v>
      </c>
      <c r="H17" s="6">
        <f>G17*100/G29</f>
        <v>10.782173922104693</v>
      </c>
      <c r="I17" s="5">
        <v>47001</v>
      </c>
      <c r="J17" s="6">
        <f>I17*100/I29</f>
        <v>10.357479704179044</v>
      </c>
    </row>
    <row r="18" spans="1:10" x14ac:dyDescent="0.2">
      <c r="A18" s="5">
        <v>70000</v>
      </c>
      <c r="B18" s="2" t="s">
        <v>12</v>
      </c>
      <c r="C18" s="5">
        <v>79999</v>
      </c>
      <c r="D18" s="5"/>
      <c r="E18" s="5">
        <v>8929</v>
      </c>
      <c r="F18" s="6">
        <f>E18*100/E29</f>
        <v>5.9390859567788326</v>
      </c>
      <c r="G18" s="5">
        <v>667429</v>
      </c>
      <c r="H18" s="6">
        <f>G18*100/G29</f>
        <v>9.0323051243721704</v>
      </c>
      <c r="I18" s="5">
        <v>41355</v>
      </c>
      <c r="J18" s="6">
        <f>I18*100/I29</f>
        <v>9.1132863804243396</v>
      </c>
    </row>
    <row r="19" spans="1:10" x14ac:dyDescent="0.2">
      <c r="A19" s="5">
        <v>80000</v>
      </c>
      <c r="B19" s="2" t="s">
        <v>12</v>
      </c>
      <c r="C19" s="5">
        <v>89999</v>
      </c>
      <c r="D19" s="5"/>
      <c r="E19" s="5">
        <v>6590</v>
      </c>
      <c r="F19" s="6">
        <f>E19*100/E29</f>
        <v>4.3833101640914442</v>
      </c>
      <c r="G19" s="5">
        <v>558228</v>
      </c>
      <c r="H19" s="6">
        <f>G19*100/G29</f>
        <v>7.5544898782762333</v>
      </c>
      <c r="I19" s="5">
        <v>36338</v>
      </c>
      <c r="J19" s="6">
        <f>I19*100/I29</f>
        <v>8.0077040380089386</v>
      </c>
    </row>
    <row r="20" spans="1:10" x14ac:dyDescent="0.2">
      <c r="A20" s="5">
        <v>90000</v>
      </c>
      <c r="B20" s="2" t="s">
        <v>12</v>
      </c>
      <c r="C20" s="5">
        <v>99999</v>
      </c>
      <c r="D20" s="5"/>
      <c r="E20" s="5">
        <v>4447</v>
      </c>
      <c r="F20" s="6">
        <f>E20*100/E29</f>
        <v>2.9579029286365177</v>
      </c>
      <c r="G20" s="5">
        <v>420696</v>
      </c>
      <c r="H20" s="6">
        <f>G20*100/G29</f>
        <v>5.6932716987168295</v>
      </c>
      <c r="I20" s="5">
        <v>28610</v>
      </c>
      <c r="J20" s="6">
        <f>I20*100/I29</f>
        <v>6.3047061623489382</v>
      </c>
    </row>
    <row r="21" spans="1:10" x14ac:dyDescent="0.2">
      <c r="A21" s="5">
        <v>100000</v>
      </c>
      <c r="B21" s="2" t="s">
        <v>12</v>
      </c>
      <c r="C21" s="5">
        <v>149999</v>
      </c>
      <c r="D21" s="5"/>
      <c r="E21" s="5">
        <v>8715</v>
      </c>
      <c r="F21" s="6">
        <f>E21*100/E29</f>
        <v>5.7967447769433891</v>
      </c>
      <c r="G21" s="5">
        <v>1032486</v>
      </c>
      <c r="H21" s="6">
        <f>G21*100/G29</f>
        <v>13.972615197485464</v>
      </c>
      <c r="I21" s="5">
        <v>76685</v>
      </c>
      <c r="J21" s="6">
        <f>I21*100/I29</f>
        <v>16.898860260738495</v>
      </c>
    </row>
    <row r="22" spans="1:10" x14ac:dyDescent="0.2">
      <c r="A22" s="5">
        <v>150000</v>
      </c>
      <c r="B22" s="2" t="s">
        <v>12</v>
      </c>
      <c r="C22" s="5">
        <v>199999</v>
      </c>
      <c r="D22" s="5"/>
      <c r="E22" s="5">
        <v>1798</v>
      </c>
      <c r="F22" s="6">
        <f>E22*100/E29</f>
        <v>1.195931968897787</v>
      </c>
      <c r="G22" s="5">
        <v>306615</v>
      </c>
      <c r="H22" s="6">
        <f>G22*100/G29</f>
        <v>4.1494154969433055</v>
      </c>
      <c r="I22" s="5">
        <v>26001</v>
      </c>
      <c r="J22" s="6">
        <f>I22*100/I29</f>
        <v>5.7297680855377404</v>
      </c>
    </row>
    <row r="23" spans="1:10" x14ac:dyDescent="0.2">
      <c r="A23" s="5">
        <v>200000</v>
      </c>
      <c r="B23" s="2" t="s">
        <v>12</v>
      </c>
      <c r="C23" s="5">
        <v>249999</v>
      </c>
      <c r="D23" s="5"/>
      <c r="E23" s="5">
        <v>666</v>
      </c>
      <c r="F23" s="6">
        <f>E23*100/E29</f>
        <v>0.44298703631030378</v>
      </c>
      <c r="G23" s="5">
        <v>147411</v>
      </c>
      <c r="H23" s="6">
        <f>G23*100/G29</f>
        <v>1.9949105158583551</v>
      </c>
      <c r="I23" s="5">
        <v>13732</v>
      </c>
      <c r="J23" s="6">
        <f>I23*100/I29</f>
        <v>3.0260826641515419</v>
      </c>
    </row>
    <row r="24" spans="1:10" x14ac:dyDescent="0.2">
      <c r="A24" s="5">
        <v>250000</v>
      </c>
      <c r="B24" s="2" t="s">
        <v>12</v>
      </c>
      <c r="C24" s="5">
        <v>299999</v>
      </c>
      <c r="D24" s="5"/>
      <c r="E24" s="5">
        <v>294</v>
      </c>
      <c r="F24" s="6">
        <f>E24*100/E29</f>
        <v>0.19555283584869265</v>
      </c>
      <c r="G24" s="5">
        <v>80365</v>
      </c>
      <c r="H24" s="6">
        <f>G24*100/G29</f>
        <v>1.0875781563584583</v>
      </c>
      <c r="I24" s="5">
        <v>7947</v>
      </c>
      <c r="J24" s="6">
        <f>I24*100/I29</f>
        <v>1.7512582968258306</v>
      </c>
    </row>
    <row r="25" spans="1:10" x14ac:dyDescent="0.2">
      <c r="A25" s="5">
        <v>300000</v>
      </c>
      <c r="B25" s="2" t="s">
        <v>12</v>
      </c>
      <c r="C25" s="5">
        <v>499999</v>
      </c>
      <c r="D25" s="5"/>
      <c r="E25" s="5">
        <v>389</v>
      </c>
      <c r="F25" s="6">
        <f>E25*100/E29</f>
        <v>0.25874167736442666</v>
      </c>
      <c r="G25" s="5">
        <v>142968</v>
      </c>
      <c r="H25" s="6">
        <f>G25*100/G29</f>
        <v>1.9347834736297651</v>
      </c>
      <c r="I25" s="5">
        <v>14900</v>
      </c>
      <c r="J25" s="6">
        <f>I25*100/I29</f>
        <v>3.2834715770359728</v>
      </c>
    </row>
    <row r="26" spans="1:10" x14ac:dyDescent="0.2">
      <c r="A26" s="5">
        <v>500000</v>
      </c>
      <c r="B26" s="2" t="s">
        <v>12</v>
      </c>
      <c r="C26" s="5">
        <v>999999</v>
      </c>
      <c r="D26" s="5"/>
      <c r="E26" s="5">
        <v>115</v>
      </c>
      <c r="F26" s="6">
        <f>E26*100/E29</f>
        <v>7.6491755519046453E-2</v>
      </c>
      <c r="G26" s="5">
        <v>76188</v>
      </c>
      <c r="H26" s="6">
        <f>G26*100/G29</f>
        <v>1.0310508875336057</v>
      </c>
      <c r="I26" s="5">
        <v>8366</v>
      </c>
      <c r="J26" s="6">
        <f>I26*100/I29</f>
        <v>1.8435921619787214</v>
      </c>
    </row>
    <row r="27" spans="1:10" x14ac:dyDescent="0.2">
      <c r="A27" s="5">
        <v>1000000</v>
      </c>
      <c r="B27" s="2" t="s">
        <v>12</v>
      </c>
      <c r="C27" s="5">
        <v>1999999</v>
      </c>
      <c r="D27" s="5"/>
      <c r="E27" s="5">
        <v>24</v>
      </c>
      <c r="F27" s="6">
        <f>E27*100/E29</f>
        <v>1.5963496803974912E-2</v>
      </c>
      <c r="G27" s="5">
        <v>30929</v>
      </c>
      <c r="H27" s="6">
        <f>G27*100/G29</f>
        <v>0.41856162257214907</v>
      </c>
      <c r="I27" s="5">
        <v>3402</v>
      </c>
      <c r="J27" s="6">
        <f>I27*100/I29</f>
        <v>0.74968928221989117</v>
      </c>
    </row>
    <row r="28" spans="1:10" x14ac:dyDescent="0.2">
      <c r="A28" s="5"/>
      <c r="B28" s="2" t="s">
        <v>13</v>
      </c>
      <c r="C28" s="5">
        <v>2000000</v>
      </c>
      <c r="D28" s="5"/>
      <c r="E28" s="5">
        <v>15</v>
      </c>
      <c r="F28" s="6">
        <f>E28*100/E29</f>
        <v>9.9771855024843193E-3</v>
      </c>
      <c r="G28" s="5">
        <v>58928</v>
      </c>
      <c r="H28" s="6">
        <f>G28*100/G29</f>
        <v>0.79747160577230436</v>
      </c>
      <c r="I28" s="5">
        <v>6482</v>
      </c>
      <c r="J28" s="6">
        <f>I28*100/I29</f>
        <v>1.4284203196206158</v>
      </c>
    </row>
    <row r="29" spans="1:10" ht="18" customHeight="1" x14ac:dyDescent="0.2">
      <c r="A29" s="1" t="s">
        <v>14</v>
      </c>
      <c r="B29" s="8"/>
      <c r="C29" s="1"/>
      <c r="D29" s="1"/>
      <c r="E29" s="9">
        <f t="shared" ref="E29:J29" si="0">SUM(E10:E28)</f>
        <v>150343</v>
      </c>
      <c r="F29" s="9">
        <f t="shared" si="0"/>
        <v>99.999999999999972</v>
      </c>
      <c r="G29" s="9">
        <f t="shared" si="0"/>
        <v>7389354</v>
      </c>
      <c r="H29" s="9">
        <f t="shared" si="0"/>
        <v>100</v>
      </c>
      <c r="I29" s="9">
        <f t="shared" si="0"/>
        <v>453788</v>
      </c>
      <c r="J29" s="9">
        <f t="shared" si="0"/>
        <v>99.999999999999986</v>
      </c>
    </row>
    <row r="32" spans="1:10" x14ac:dyDescent="0.2">
      <c r="A32" s="10" t="s">
        <v>15</v>
      </c>
    </row>
    <row r="33" spans="1:1" ht="10.5" customHeight="1" x14ac:dyDescent="0.2">
      <c r="A33" s="10" t="s">
        <v>16</v>
      </c>
    </row>
  </sheetData>
  <pageMargins left="0.39370078740157483" right="0.19685039370078741" top="0.78740157480314965" bottom="0.78740157480314965" header="0.51181102362204722" footer="0.51181102362204722"/>
  <pageSetup paperSize="9" orientation="portrait" r:id="rId1"/>
  <headerFooter scaleWithDoc="0">
    <oddHeader>&amp;R&amp;G</oddHeader>
    <oddFooter>&amp;L&amp;8&amp;F&amp;R&amp;8&amp;P / &amp;N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/>
  </sheetViews>
  <sheetFormatPr baseColWidth="10" defaultRowHeight="12.75" x14ac:dyDescent="0.2"/>
  <cols>
    <col min="1" max="1" width="9.85546875" style="3" customWidth="1"/>
    <col min="2" max="2" width="2.42578125" style="2" customWidth="1"/>
    <col min="3" max="3" width="9.85546875" style="3" customWidth="1"/>
    <col min="4" max="4" width="6.42578125" style="3" customWidth="1"/>
    <col min="5" max="5" width="11.42578125" style="3"/>
    <col min="6" max="6" width="11" style="3" customWidth="1"/>
    <col min="7" max="7" width="11.42578125" style="3"/>
    <col min="8" max="8" width="11" style="3" customWidth="1"/>
    <col min="9" max="9" width="11.42578125" style="3"/>
    <col min="10" max="10" width="11" style="3" customWidth="1"/>
    <col min="11" max="16384" width="11.42578125" style="3"/>
  </cols>
  <sheetData>
    <row r="1" spans="1:10" ht="13.5" customHeight="1" x14ac:dyDescent="0.2">
      <c r="A1" s="1" t="s">
        <v>0</v>
      </c>
    </row>
    <row r="2" spans="1:10" ht="13.5" customHeight="1" x14ac:dyDescent="0.2">
      <c r="A2" s="1" t="s">
        <v>23</v>
      </c>
    </row>
    <row r="3" spans="1:10" ht="11.25" customHeight="1" x14ac:dyDescent="0.2">
      <c r="A3" s="4" t="s">
        <v>2</v>
      </c>
    </row>
    <row r="6" spans="1:10" ht="14.25" x14ac:dyDescent="0.2">
      <c r="E6" s="2" t="s">
        <v>3</v>
      </c>
      <c r="G6" s="3" t="s">
        <v>4</v>
      </c>
      <c r="I6" s="3" t="s">
        <v>5</v>
      </c>
    </row>
    <row r="7" spans="1:10" ht="12.75" customHeight="1" x14ac:dyDescent="0.2">
      <c r="A7" s="3" t="s">
        <v>6</v>
      </c>
      <c r="E7" s="2" t="s">
        <v>7</v>
      </c>
      <c r="F7" s="2" t="s">
        <v>8</v>
      </c>
      <c r="G7" s="3" t="s">
        <v>9</v>
      </c>
      <c r="H7" s="2" t="s">
        <v>8</v>
      </c>
      <c r="I7" s="3" t="s">
        <v>9</v>
      </c>
      <c r="J7" s="2" t="s">
        <v>8</v>
      </c>
    </row>
    <row r="8" spans="1:10" ht="6" customHeight="1" x14ac:dyDescent="0.2">
      <c r="E8" s="2"/>
      <c r="F8" s="2"/>
      <c r="H8" s="2"/>
      <c r="J8" s="2"/>
    </row>
    <row r="9" spans="1:10" ht="12.75" customHeight="1" x14ac:dyDescent="0.2">
      <c r="A9" s="2" t="s">
        <v>10</v>
      </c>
      <c r="C9" s="2" t="s">
        <v>11</v>
      </c>
      <c r="D9" s="2"/>
    </row>
    <row r="10" spans="1:10" ht="15" customHeight="1" x14ac:dyDescent="0.2">
      <c r="C10" s="3">
        <v>0</v>
      </c>
      <c r="E10" s="5">
        <v>10760</v>
      </c>
      <c r="F10" s="6">
        <f>E10*100/E29</f>
        <v>7.2264234576690081</v>
      </c>
      <c r="G10" s="5">
        <v>0</v>
      </c>
      <c r="H10" s="6">
        <f>G10*100/G29</f>
        <v>0</v>
      </c>
      <c r="I10" s="5">
        <v>0</v>
      </c>
      <c r="J10" s="6">
        <f>I10*100/I29</f>
        <v>0</v>
      </c>
    </row>
    <row r="11" spans="1:10" x14ac:dyDescent="0.2">
      <c r="A11" s="7">
        <v>1</v>
      </c>
      <c r="B11" s="2" t="s">
        <v>12</v>
      </c>
      <c r="C11" s="5">
        <v>9999</v>
      </c>
      <c r="D11" s="5"/>
      <c r="E11" s="5">
        <v>13319</v>
      </c>
      <c r="F11" s="6">
        <f>E11*100/E29</f>
        <v>8.9450496312912193</v>
      </c>
      <c r="G11" s="5">
        <v>64462</v>
      </c>
      <c r="H11" s="6">
        <f>G11*100/G29</f>
        <v>0.87960413311056906</v>
      </c>
      <c r="I11" s="5">
        <v>797</v>
      </c>
      <c r="J11" s="6">
        <f>I11*100/I29</f>
        <v>0.1747749525783143</v>
      </c>
    </row>
    <row r="12" spans="1:10" x14ac:dyDescent="0.2">
      <c r="A12" s="5">
        <v>10000</v>
      </c>
      <c r="B12" s="2" t="s">
        <v>12</v>
      </c>
      <c r="C12" s="5">
        <v>19999</v>
      </c>
      <c r="D12" s="5"/>
      <c r="E12" s="5">
        <v>13052</v>
      </c>
      <c r="F12" s="6">
        <f>E12*100/E29</f>
        <v>8.7657322462356788</v>
      </c>
      <c r="G12" s="5">
        <v>198170</v>
      </c>
      <c r="H12" s="6">
        <f>G12*100/G29</f>
        <v>2.7040915742378684</v>
      </c>
      <c r="I12" s="5">
        <v>4258</v>
      </c>
      <c r="J12" s="6">
        <f>I12*100/I29</f>
        <v>0.93374121465302673</v>
      </c>
    </row>
    <row r="13" spans="1:10" x14ac:dyDescent="0.2">
      <c r="A13" s="5">
        <v>20000</v>
      </c>
      <c r="B13" s="2" t="s">
        <v>12</v>
      </c>
      <c r="C13" s="5">
        <v>29999</v>
      </c>
      <c r="D13" s="5"/>
      <c r="E13" s="5">
        <v>12647</v>
      </c>
      <c r="F13" s="6">
        <f>E13*100/E29</f>
        <v>8.4937339655334529</v>
      </c>
      <c r="G13" s="5">
        <v>319386</v>
      </c>
      <c r="H13" s="6">
        <f>G13*100/G29</f>
        <v>4.3581217718602003</v>
      </c>
      <c r="I13" s="5">
        <v>10902</v>
      </c>
      <c r="J13" s="6">
        <f>I13*100/I29</f>
        <v>2.3907108318805301</v>
      </c>
    </row>
    <row r="14" spans="1:10" x14ac:dyDescent="0.2">
      <c r="A14" s="5">
        <v>30000</v>
      </c>
      <c r="B14" s="2" t="s">
        <v>12</v>
      </c>
      <c r="C14" s="5">
        <v>39999</v>
      </c>
      <c r="D14" s="5"/>
      <c r="E14" s="5">
        <v>18732</v>
      </c>
      <c r="F14" s="6">
        <f>E14*100/E29</f>
        <v>12.580424182997756</v>
      </c>
      <c r="G14" s="5">
        <v>659553</v>
      </c>
      <c r="H14" s="6">
        <f>G14*100/G29</f>
        <v>8.999806782375277</v>
      </c>
      <c r="I14" s="5">
        <v>29773</v>
      </c>
      <c r="J14" s="6">
        <f>I14*100/I29</f>
        <v>6.5289518985121102</v>
      </c>
    </row>
    <row r="15" spans="1:10" x14ac:dyDescent="0.2">
      <c r="A15" s="5">
        <v>40000</v>
      </c>
      <c r="B15" s="2" t="s">
        <v>12</v>
      </c>
      <c r="C15" s="5">
        <v>49999</v>
      </c>
      <c r="D15" s="5"/>
      <c r="E15" s="5">
        <v>20108</v>
      </c>
      <c r="F15" s="6">
        <f>E15*100/E29</f>
        <v>13.504546736692232</v>
      </c>
      <c r="G15" s="5">
        <v>903211</v>
      </c>
      <c r="H15" s="6">
        <f>G15*100/G29</f>
        <v>12.324596330720892</v>
      </c>
      <c r="I15" s="5">
        <v>46399</v>
      </c>
      <c r="J15" s="6">
        <f>I15*100/I29</f>
        <v>10.17488459809436</v>
      </c>
    </row>
    <row r="16" spans="1:10" x14ac:dyDescent="0.2">
      <c r="A16" s="5">
        <v>50000</v>
      </c>
      <c r="B16" s="2" t="s">
        <v>12</v>
      </c>
      <c r="C16" s="5">
        <v>59999</v>
      </c>
      <c r="D16" s="5"/>
      <c r="E16" s="5">
        <v>16318</v>
      </c>
      <c r="F16" s="6">
        <f>E16*100/E29</f>
        <v>10.959180109873873</v>
      </c>
      <c r="G16" s="5">
        <v>894044</v>
      </c>
      <c r="H16" s="6">
        <f>G16*100/G29</f>
        <v>12.199509751213204</v>
      </c>
      <c r="I16" s="5">
        <v>50075</v>
      </c>
      <c r="J16" s="6">
        <f>I16*100/I29</f>
        <v>10.980998432069121</v>
      </c>
    </row>
    <row r="17" spans="1:10" x14ac:dyDescent="0.2">
      <c r="A17" s="5">
        <v>60000</v>
      </c>
      <c r="B17" s="2" t="s">
        <v>12</v>
      </c>
      <c r="C17" s="5">
        <v>69999</v>
      </c>
      <c r="D17" s="5"/>
      <c r="E17" s="5">
        <v>12158</v>
      </c>
      <c r="F17" s="6">
        <f>E17*100/E29</f>
        <v>8.1653212266115052</v>
      </c>
      <c r="G17" s="5">
        <v>787639</v>
      </c>
      <c r="H17" s="6">
        <f>G17*100/G29</f>
        <v>10.747580276737853</v>
      </c>
      <c r="I17" s="5">
        <v>46800</v>
      </c>
      <c r="J17" s="6">
        <f>I17*100/I29</f>
        <v>10.262820301963751</v>
      </c>
    </row>
    <row r="18" spans="1:10" x14ac:dyDescent="0.2">
      <c r="A18" s="5">
        <v>70000</v>
      </c>
      <c r="B18" s="2" t="s">
        <v>12</v>
      </c>
      <c r="C18" s="5">
        <v>79999</v>
      </c>
      <c r="D18" s="5"/>
      <c r="E18" s="5">
        <v>8904</v>
      </c>
      <c r="F18" s="6">
        <f>E18*100/E29</f>
        <v>5.9799325712904139</v>
      </c>
      <c r="G18" s="5">
        <v>665621</v>
      </c>
      <c r="H18" s="6">
        <f>G18*100/G29</f>
        <v>9.0826065385062531</v>
      </c>
      <c r="I18" s="5">
        <v>41684</v>
      </c>
      <c r="J18" s="6">
        <f>I18*100/I29</f>
        <v>9.1409273817747216</v>
      </c>
    </row>
    <row r="19" spans="1:10" x14ac:dyDescent="0.2">
      <c r="A19" s="5">
        <v>80000</v>
      </c>
      <c r="B19" s="2" t="s">
        <v>12</v>
      </c>
      <c r="C19" s="5">
        <v>89999</v>
      </c>
      <c r="D19" s="5"/>
      <c r="E19" s="5">
        <v>6530</v>
      </c>
      <c r="F19" s="6">
        <f>E19*100/E29</f>
        <v>4.3855525258902066</v>
      </c>
      <c r="G19" s="5">
        <v>553303</v>
      </c>
      <c r="H19" s="6">
        <f>G19*100/G29</f>
        <v>7.5499923313343862</v>
      </c>
      <c r="I19" s="5">
        <v>36441</v>
      </c>
      <c r="J19" s="6">
        <f>I19*100/I29</f>
        <v>7.9911845005098519</v>
      </c>
    </row>
    <row r="20" spans="1:10" x14ac:dyDescent="0.2">
      <c r="A20" s="5">
        <v>90000</v>
      </c>
      <c r="B20" s="2" t="s">
        <v>12</v>
      </c>
      <c r="C20" s="5">
        <v>99999</v>
      </c>
      <c r="D20" s="5"/>
      <c r="E20" s="5">
        <v>4556</v>
      </c>
      <c r="F20" s="6">
        <f>E20*100/E29</f>
        <v>3.0598127577267658</v>
      </c>
      <c r="G20" s="5">
        <v>431158</v>
      </c>
      <c r="H20" s="6">
        <f>G20*100/G29</f>
        <v>5.8832856384177772</v>
      </c>
      <c r="I20" s="5">
        <v>29760</v>
      </c>
      <c r="J20" s="6">
        <f>I20*100/I29</f>
        <v>6.5261011150948978</v>
      </c>
    </row>
    <row r="21" spans="1:10" x14ac:dyDescent="0.2">
      <c r="A21" s="5">
        <v>100000</v>
      </c>
      <c r="B21" s="2" t="s">
        <v>12</v>
      </c>
      <c r="C21" s="5">
        <v>149999</v>
      </c>
      <c r="D21" s="5"/>
      <c r="E21" s="5">
        <v>8574</v>
      </c>
      <c r="F21" s="6">
        <f>E21*100/E29</f>
        <v>5.7583043425700815</v>
      </c>
      <c r="G21" s="5">
        <v>1013324</v>
      </c>
      <c r="H21" s="6">
        <f>G21*100/G29</f>
        <v>13.827122623873512</v>
      </c>
      <c r="I21" s="5">
        <v>76269</v>
      </c>
      <c r="J21" s="6">
        <f>I21*100/I29</f>
        <v>16.725107726719514</v>
      </c>
    </row>
    <row r="22" spans="1:10" x14ac:dyDescent="0.2">
      <c r="A22" s="5">
        <v>150000</v>
      </c>
      <c r="B22" s="2" t="s">
        <v>12</v>
      </c>
      <c r="C22" s="5">
        <v>199999</v>
      </c>
      <c r="D22" s="5"/>
      <c r="E22" s="5">
        <v>1763</v>
      </c>
      <c r="F22" s="6">
        <f>E22*100/E29</f>
        <v>1.1840320219210467</v>
      </c>
      <c r="G22" s="5">
        <v>299396</v>
      </c>
      <c r="H22" s="6">
        <f>G22*100/G29</f>
        <v>4.0853519753773062</v>
      </c>
      <c r="I22" s="5">
        <v>25893</v>
      </c>
      <c r="J22" s="6">
        <f>I22*100/I29</f>
        <v>5.6781026939903292</v>
      </c>
    </row>
    <row r="23" spans="1:10" x14ac:dyDescent="0.2">
      <c r="A23" s="5">
        <v>200000</v>
      </c>
      <c r="B23" s="2" t="s">
        <v>12</v>
      </c>
      <c r="C23" s="5">
        <v>249999</v>
      </c>
      <c r="D23" s="5"/>
      <c r="E23" s="5">
        <v>644</v>
      </c>
      <c r="F23" s="6">
        <f>E23*100/E29</f>
        <v>0.43251084635119341</v>
      </c>
      <c r="G23" s="5">
        <v>142684</v>
      </c>
      <c r="H23" s="6">
        <f>G23*100/G29</f>
        <v>1.9469677659512339</v>
      </c>
      <c r="I23" s="5">
        <v>13596</v>
      </c>
      <c r="J23" s="6">
        <f>I23*100/I29</f>
        <v>2.9814808723397257</v>
      </c>
    </row>
    <row r="24" spans="1:10" x14ac:dyDescent="0.2">
      <c r="A24" s="5">
        <v>250000</v>
      </c>
      <c r="B24" s="2" t="s">
        <v>12</v>
      </c>
      <c r="C24" s="5">
        <v>299999</v>
      </c>
      <c r="D24" s="5"/>
      <c r="E24" s="5">
        <v>315</v>
      </c>
      <c r="F24" s="6">
        <f>E24*100/E29</f>
        <v>0.2115542183239533</v>
      </c>
      <c r="G24" s="5">
        <v>85995</v>
      </c>
      <c r="H24" s="6">
        <f>G24*100/G29</f>
        <v>1.1734286467506962</v>
      </c>
      <c r="I24" s="5">
        <v>8709</v>
      </c>
      <c r="J24" s="6">
        <f>I24*100/I29</f>
        <v>1.9098055985000493</v>
      </c>
    </row>
    <row r="25" spans="1:10" x14ac:dyDescent="0.2">
      <c r="A25" s="5">
        <v>300000</v>
      </c>
      <c r="B25" s="2" t="s">
        <v>12</v>
      </c>
      <c r="C25" s="5">
        <v>499999</v>
      </c>
      <c r="D25" s="5"/>
      <c r="E25" s="5">
        <v>366</v>
      </c>
      <c r="F25" s="6">
        <f>E25*100/E29</f>
        <v>0.24580585367164098</v>
      </c>
      <c r="G25" s="5">
        <v>135563</v>
      </c>
      <c r="H25" s="6">
        <f>G25*100/G29</f>
        <v>1.8497994957784132</v>
      </c>
      <c r="I25" s="5">
        <v>14579</v>
      </c>
      <c r="J25" s="6">
        <f>I25*100/I29</f>
        <v>3.197043956887383</v>
      </c>
    </row>
    <row r="26" spans="1:10" x14ac:dyDescent="0.2">
      <c r="A26" s="5">
        <v>500000</v>
      </c>
      <c r="B26" s="2" t="s">
        <v>12</v>
      </c>
      <c r="C26" s="5">
        <v>999999</v>
      </c>
      <c r="D26" s="5"/>
      <c r="E26" s="5">
        <v>107</v>
      </c>
      <c r="F26" s="6">
        <f>E26*100/E29</f>
        <v>7.1861274160834931E-2</v>
      </c>
      <c r="G26" s="5">
        <v>70671</v>
      </c>
      <c r="H26" s="6">
        <f>G26*100/G29</f>
        <v>0.96432787830127864</v>
      </c>
      <c r="I26" s="5">
        <v>8060</v>
      </c>
      <c r="J26" s="6">
        <f>I26*100/I29</f>
        <v>1.7674857186715349</v>
      </c>
    </row>
    <row r="27" spans="1:10" x14ac:dyDescent="0.2">
      <c r="A27" s="5">
        <v>1000000</v>
      </c>
      <c r="B27" s="2" t="s">
        <v>12</v>
      </c>
      <c r="C27" s="5">
        <v>1999999</v>
      </c>
      <c r="D27" s="5"/>
      <c r="E27" s="5">
        <v>29</v>
      </c>
      <c r="F27" s="6">
        <f>E27*100/E29</f>
        <v>1.9476420099665544E-2</v>
      </c>
      <c r="G27" s="5">
        <v>35503</v>
      </c>
      <c r="H27" s="6">
        <f>G27*100/G29</f>
        <v>0.48444952899110383</v>
      </c>
      <c r="I27" s="5">
        <v>4080</v>
      </c>
      <c r="J27" s="6">
        <f>I27*100/I29</f>
        <v>0.8947074109404296</v>
      </c>
    </row>
    <row r="28" spans="1:10" x14ac:dyDescent="0.2">
      <c r="A28" s="5"/>
      <c r="B28" s="2" t="s">
        <v>13</v>
      </c>
      <c r="C28" s="5">
        <v>2000000</v>
      </c>
      <c r="D28" s="5"/>
      <c r="E28" s="5">
        <v>16</v>
      </c>
      <c r="F28" s="6">
        <f>E28*100/E29</f>
        <v>1.0745611089470645E-2</v>
      </c>
      <c r="G28" s="5">
        <v>68841</v>
      </c>
      <c r="H28" s="6">
        <f>G28*100/G29</f>
        <v>0.93935695646217443</v>
      </c>
      <c r="I28" s="5">
        <v>7940</v>
      </c>
      <c r="J28" s="6">
        <f>I28*100/I29</f>
        <v>1.7411707948203459</v>
      </c>
    </row>
    <row r="29" spans="1:10" ht="18" customHeight="1" x14ac:dyDescent="0.2">
      <c r="A29" s="1" t="s">
        <v>14</v>
      </c>
      <c r="B29" s="8"/>
      <c r="C29" s="1"/>
      <c r="D29" s="1"/>
      <c r="E29" s="9">
        <f t="shared" ref="E29:J29" si="0">SUM(E10:E28)</f>
        <v>148898</v>
      </c>
      <c r="F29" s="9">
        <f t="shared" si="0"/>
        <v>100</v>
      </c>
      <c r="G29" s="9">
        <f t="shared" si="0"/>
        <v>7328524</v>
      </c>
      <c r="H29" s="9">
        <f t="shared" si="0"/>
        <v>99.999999999999986</v>
      </c>
      <c r="I29" s="9">
        <f t="shared" si="0"/>
        <v>456015</v>
      </c>
      <c r="J29" s="9">
        <f t="shared" si="0"/>
        <v>100</v>
      </c>
    </row>
    <row r="32" spans="1:10" x14ac:dyDescent="0.2">
      <c r="A32" s="10" t="s">
        <v>15</v>
      </c>
    </row>
    <row r="33" spans="1:1" ht="10.5" customHeight="1" x14ac:dyDescent="0.2">
      <c r="A33" s="10" t="s">
        <v>16</v>
      </c>
    </row>
  </sheetData>
  <pageMargins left="0.39370078740157483" right="0.19685039370078741" top="0.78740157480314965" bottom="0.78740157480314965" header="0.51181102362204722" footer="0.51181102362204722"/>
  <pageSetup paperSize="9" orientation="portrait" r:id="rId1"/>
  <headerFooter scaleWithDoc="0">
    <oddHeader>&amp;R&amp;G</oddHeader>
    <oddFooter>&amp;L&amp;8&amp;F&amp;R&amp;8&amp;P / &amp;N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/>
  </sheetViews>
  <sheetFormatPr baseColWidth="10" defaultRowHeight="12.75" x14ac:dyDescent="0.2"/>
  <cols>
    <col min="1" max="1" width="9.85546875" style="3" customWidth="1"/>
    <col min="2" max="2" width="2.42578125" style="2" customWidth="1"/>
    <col min="3" max="3" width="9.85546875" style="3" customWidth="1"/>
    <col min="4" max="4" width="6.42578125" style="3" customWidth="1"/>
    <col min="5" max="5" width="11.42578125" style="3"/>
    <col min="6" max="6" width="11" style="3" customWidth="1"/>
    <col min="7" max="7" width="11.42578125" style="3"/>
    <col min="8" max="8" width="11" style="3" customWidth="1"/>
    <col min="9" max="9" width="11.42578125" style="3"/>
    <col min="10" max="10" width="11" style="3" customWidth="1"/>
    <col min="11" max="16384" width="11.42578125" style="3"/>
  </cols>
  <sheetData>
    <row r="1" spans="1:10" ht="13.5" customHeight="1" x14ac:dyDescent="0.2">
      <c r="A1" s="1" t="s">
        <v>0</v>
      </c>
    </row>
    <row r="2" spans="1:10" ht="13.5" customHeight="1" x14ac:dyDescent="0.2">
      <c r="A2" s="1" t="s">
        <v>24</v>
      </c>
    </row>
    <row r="3" spans="1:10" ht="11.25" customHeight="1" x14ac:dyDescent="0.2">
      <c r="A3" s="4" t="s">
        <v>2</v>
      </c>
    </row>
    <row r="6" spans="1:10" ht="14.25" x14ac:dyDescent="0.2">
      <c r="E6" s="2" t="s">
        <v>3</v>
      </c>
      <c r="G6" s="3" t="s">
        <v>4</v>
      </c>
      <c r="I6" s="3" t="s">
        <v>5</v>
      </c>
    </row>
    <row r="7" spans="1:10" ht="12.75" customHeight="1" x14ac:dyDescent="0.2">
      <c r="A7" s="3" t="s">
        <v>6</v>
      </c>
      <c r="E7" s="2" t="s">
        <v>7</v>
      </c>
      <c r="F7" s="2" t="s">
        <v>8</v>
      </c>
      <c r="G7" s="3" t="s">
        <v>9</v>
      </c>
      <c r="H7" s="2" t="s">
        <v>8</v>
      </c>
      <c r="I7" s="3" t="s">
        <v>9</v>
      </c>
      <c r="J7" s="2" t="s">
        <v>8</v>
      </c>
    </row>
    <row r="8" spans="1:10" ht="6" customHeight="1" x14ac:dyDescent="0.2">
      <c r="E8" s="2"/>
      <c r="F8" s="2"/>
      <c r="H8" s="2"/>
      <c r="J8" s="2"/>
    </row>
    <row r="9" spans="1:10" ht="12.75" customHeight="1" x14ac:dyDescent="0.2">
      <c r="A9" s="2" t="s">
        <v>10</v>
      </c>
      <c r="C9" s="2" t="s">
        <v>11</v>
      </c>
      <c r="D9" s="2"/>
      <c r="E9" s="2"/>
    </row>
    <row r="10" spans="1:10" ht="15" customHeight="1" x14ac:dyDescent="0.2">
      <c r="C10" s="3">
        <v>0</v>
      </c>
      <c r="E10" s="3">
        <v>10005</v>
      </c>
      <c r="F10" s="6">
        <f>E10*100/E29</f>
        <v>6.7824530719326432</v>
      </c>
      <c r="G10" s="5">
        <v>0</v>
      </c>
      <c r="H10" s="6">
        <f>G10*100/G29</f>
        <v>0</v>
      </c>
      <c r="I10" s="5">
        <v>0</v>
      </c>
      <c r="J10" s="6">
        <f>I10*100/I29</f>
        <v>0</v>
      </c>
    </row>
    <row r="11" spans="1:10" x14ac:dyDescent="0.2">
      <c r="A11" s="7">
        <v>1</v>
      </c>
      <c r="B11" s="2" t="s">
        <v>12</v>
      </c>
      <c r="C11" s="5">
        <v>9999</v>
      </c>
      <c r="D11" s="5"/>
      <c r="E11" s="5">
        <v>13210</v>
      </c>
      <c r="F11" s="6">
        <f>E11*100/E29</f>
        <v>8.9551429365547435</v>
      </c>
      <c r="G11" s="5">
        <v>63513</v>
      </c>
      <c r="H11" s="6">
        <f>G11*100/G29</f>
        <v>0.87465749019723416</v>
      </c>
      <c r="I11" s="5">
        <v>762</v>
      </c>
      <c r="J11" s="6">
        <f>I11*100/I29</f>
        <v>0.1673504168387023</v>
      </c>
    </row>
    <row r="12" spans="1:10" x14ac:dyDescent="0.2">
      <c r="A12" s="5">
        <v>10000</v>
      </c>
      <c r="B12" s="2" t="s">
        <v>12</v>
      </c>
      <c r="C12" s="5">
        <v>19999</v>
      </c>
      <c r="D12" s="5"/>
      <c r="E12" s="5">
        <v>12988</v>
      </c>
      <c r="F12" s="6">
        <f>E12*100/E29</f>
        <v>8.8046477259631359</v>
      </c>
      <c r="G12" s="5">
        <v>196849</v>
      </c>
      <c r="H12" s="6">
        <f>G12*100/G29</f>
        <v>2.7108694643275446</v>
      </c>
      <c r="I12" s="5">
        <v>4250</v>
      </c>
      <c r="J12" s="6">
        <f>I12*100/I29</f>
        <v>0.93338487081953392</v>
      </c>
    </row>
    <row r="13" spans="1:10" x14ac:dyDescent="0.2">
      <c r="A13" s="5">
        <v>20000</v>
      </c>
      <c r="B13" s="2" t="s">
        <v>12</v>
      </c>
      <c r="C13" s="5">
        <v>29999</v>
      </c>
      <c r="D13" s="5"/>
      <c r="E13" s="5">
        <v>12526</v>
      </c>
      <c r="F13" s="6">
        <f>E13*100/E29</f>
        <v>8.4914549904076253</v>
      </c>
      <c r="G13" s="5">
        <v>316157</v>
      </c>
      <c r="H13" s="6">
        <f>G13*100/G29</f>
        <v>4.3538974403395674</v>
      </c>
      <c r="I13" s="5">
        <v>10916</v>
      </c>
      <c r="J13" s="6">
        <f>I13*100/I29</f>
        <v>2.3973715882037721</v>
      </c>
    </row>
    <row r="14" spans="1:10" x14ac:dyDescent="0.2">
      <c r="A14" s="5">
        <v>30000</v>
      </c>
      <c r="B14" s="2" t="s">
        <v>12</v>
      </c>
      <c r="C14" s="5">
        <v>39999</v>
      </c>
      <c r="D14" s="5"/>
      <c r="E14" s="5">
        <v>18630</v>
      </c>
      <c r="F14" s="6">
        <f>E14*100/E29</f>
        <v>12.629395375322853</v>
      </c>
      <c r="G14" s="5">
        <v>655841</v>
      </c>
      <c r="H14" s="6">
        <f>G14*100/G29</f>
        <v>9.0317925940900956</v>
      </c>
      <c r="I14" s="5">
        <v>29909</v>
      </c>
      <c r="J14" s="6">
        <f>I14*100/I29</f>
        <v>6.5686136709038676</v>
      </c>
    </row>
    <row r="15" spans="1:10" x14ac:dyDescent="0.2">
      <c r="A15" s="5">
        <v>40000</v>
      </c>
      <c r="B15" s="2" t="s">
        <v>12</v>
      </c>
      <c r="C15" s="5">
        <v>49999</v>
      </c>
      <c r="D15" s="5"/>
      <c r="E15" s="5">
        <v>20122</v>
      </c>
      <c r="F15" s="6">
        <f>E15*100/E29</f>
        <v>13.640831655515107</v>
      </c>
      <c r="G15" s="5">
        <v>903765</v>
      </c>
      <c r="H15" s="6">
        <f>G15*100/G29</f>
        <v>12.446031940360294</v>
      </c>
      <c r="I15" s="5">
        <v>46427</v>
      </c>
      <c r="J15" s="6">
        <f>I15*100/I29</f>
        <v>10.196296328832588</v>
      </c>
    </row>
    <row r="16" spans="1:10" x14ac:dyDescent="0.2">
      <c r="A16" s="5">
        <v>50000</v>
      </c>
      <c r="B16" s="2" t="s">
        <v>12</v>
      </c>
      <c r="C16" s="5">
        <v>59999</v>
      </c>
      <c r="D16" s="5"/>
      <c r="E16" s="5">
        <v>16165</v>
      </c>
      <c r="F16" s="6">
        <f>E16*100/E29</f>
        <v>10.958356212672781</v>
      </c>
      <c r="G16" s="5">
        <v>885275</v>
      </c>
      <c r="H16" s="6">
        <f>G16*100/G29</f>
        <v>12.191400337479831</v>
      </c>
      <c r="I16" s="5">
        <v>49791</v>
      </c>
      <c r="J16" s="6">
        <f>I16*100/I29</f>
        <v>10.935097906582449</v>
      </c>
    </row>
    <row r="17" spans="1:10" x14ac:dyDescent="0.2">
      <c r="A17" s="5">
        <v>60000</v>
      </c>
      <c r="B17" s="2" t="s">
        <v>12</v>
      </c>
      <c r="C17" s="5">
        <v>69999</v>
      </c>
      <c r="D17" s="5"/>
      <c r="E17" s="5">
        <v>12234</v>
      </c>
      <c r="F17" s="6">
        <f>E17*100/E29</f>
        <v>8.2935063350348788</v>
      </c>
      <c r="G17" s="5">
        <v>792977</v>
      </c>
      <c r="H17" s="6">
        <f>G17*100/G29</f>
        <v>10.920335562863228</v>
      </c>
      <c r="I17" s="5">
        <v>47482</v>
      </c>
      <c r="J17" s="6">
        <f>I17*100/I29</f>
        <v>10.427995396765438</v>
      </c>
    </row>
    <row r="18" spans="1:10" x14ac:dyDescent="0.2">
      <c r="A18" s="5">
        <v>70000</v>
      </c>
      <c r="B18" s="2" t="s">
        <v>12</v>
      </c>
      <c r="C18" s="5">
        <v>79999</v>
      </c>
      <c r="D18" s="5"/>
      <c r="E18" s="5">
        <v>9123</v>
      </c>
      <c r="F18" s="6">
        <f>E18*100/E29</f>
        <v>6.1845396676903048</v>
      </c>
      <c r="G18" s="5">
        <v>681422</v>
      </c>
      <c r="H18" s="6">
        <f>G18*100/G29</f>
        <v>9.3840765872369385</v>
      </c>
      <c r="I18" s="5">
        <v>43056</v>
      </c>
      <c r="J18" s="6">
        <f>I18*100/I29</f>
        <v>9.4559574112954952</v>
      </c>
    </row>
    <row r="19" spans="1:10" x14ac:dyDescent="0.2">
      <c r="A19" s="5">
        <v>80000</v>
      </c>
      <c r="B19" s="2" t="s">
        <v>12</v>
      </c>
      <c r="C19" s="5">
        <v>89999</v>
      </c>
      <c r="D19" s="5"/>
      <c r="E19" s="5">
        <v>6481</v>
      </c>
      <c r="F19" s="6">
        <f>E19*100/E29</f>
        <v>4.3935110803793567</v>
      </c>
      <c r="G19" s="5">
        <v>548796</v>
      </c>
      <c r="H19" s="6">
        <f>G19*100/G29</f>
        <v>7.5576422463162078</v>
      </c>
      <c r="I19" s="5">
        <v>36592</v>
      </c>
      <c r="J19" s="6">
        <f>I19*100/I29</f>
        <v>8.0363339277713841</v>
      </c>
    </row>
    <row r="20" spans="1:10" x14ac:dyDescent="0.2">
      <c r="A20" s="5">
        <v>90000</v>
      </c>
      <c r="B20" s="2" t="s">
        <v>12</v>
      </c>
      <c r="C20" s="5">
        <v>99999</v>
      </c>
      <c r="D20" s="5"/>
      <c r="E20" s="5">
        <v>4589</v>
      </c>
      <c r="F20" s="6">
        <f>E20*100/E29</f>
        <v>3.1109122585805995</v>
      </c>
      <c r="G20" s="5">
        <v>434450</v>
      </c>
      <c r="H20" s="6">
        <f>G20*100/G29</f>
        <v>5.9829475322562056</v>
      </c>
      <c r="I20" s="5">
        <v>30268</v>
      </c>
      <c r="J20" s="6">
        <f>I20*100/I29</f>
        <v>6.6474572399919181</v>
      </c>
    </row>
    <row r="21" spans="1:10" x14ac:dyDescent="0.2">
      <c r="A21" s="5">
        <v>100000</v>
      </c>
      <c r="B21" s="2" t="s">
        <v>12</v>
      </c>
      <c r="C21" s="5">
        <v>149999</v>
      </c>
      <c r="D21" s="5"/>
      <c r="E21" s="5">
        <v>8342</v>
      </c>
      <c r="F21" s="6">
        <f>E21*100/E29</f>
        <v>5.6550948052036087</v>
      </c>
      <c r="G21" s="5">
        <v>983133</v>
      </c>
      <c r="H21" s="6">
        <f>G21*100/G29</f>
        <v>13.539033620047508</v>
      </c>
      <c r="I21" s="5">
        <v>75018</v>
      </c>
      <c r="J21" s="6">
        <f>I21*100/I29</f>
        <v>16.475450879797599</v>
      </c>
    </row>
    <row r="22" spans="1:10" x14ac:dyDescent="0.2">
      <c r="A22" s="5">
        <v>150000</v>
      </c>
      <c r="B22" s="2" t="s">
        <v>12</v>
      </c>
      <c r="C22" s="5">
        <v>199999</v>
      </c>
      <c r="D22" s="5"/>
      <c r="E22" s="5">
        <v>1698</v>
      </c>
      <c r="F22" s="6">
        <f>E22*100/E29</f>
        <v>1.1510849891196031</v>
      </c>
      <c r="G22" s="5">
        <v>288324</v>
      </c>
      <c r="H22" s="6">
        <f>G22*100/G29</f>
        <v>3.9706004472096632</v>
      </c>
      <c r="I22" s="5">
        <v>25455</v>
      </c>
      <c r="J22" s="6">
        <f>I22*100/I29</f>
        <v>5.5904263262849963</v>
      </c>
    </row>
    <row r="23" spans="1:10" x14ac:dyDescent="0.2">
      <c r="A23" s="5">
        <v>200000</v>
      </c>
      <c r="B23" s="2" t="s">
        <v>12</v>
      </c>
      <c r="C23" s="5">
        <v>249999</v>
      </c>
      <c r="D23" s="5"/>
      <c r="E23" s="5">
        <v>654</v>
      </c>
      <c r="F23" s="6">
        <f>E23*100/E29</f>
        <v>0.44335075552663156</v>
      </c>
      <c r="G23" s="5">
        <v>145083</v>
      </c>
      <c r="H23" s="6">
        <f>G23*100/G29</f>
        <v>1.9979836041485259</v>
      </c>
      <c r="I23" s="5">
        <v>14180</v>
      </c>
      <c r="J23" s="6">
        <f>I23*100/I29</f>
        <v>3.1142111689931742</v>
      </c>
    </row>
    <row r="24" spans="1:10" x14ac:dyDescent="0.2">
      <c r="A24" s="5">
        <v>250000</v>
      </c>
      <c r="B24" s="2" t="s">
        <v>12</v>
      </c>
      <c r="C24" s="5">
        <v>299999</v>
      </c>
      <c r="D24" s="5"/>
      <c r="E24" s="5">
        <v>275</v>
      </c>
      <c r="F24" s="6">
        <f>E24*100/E29</f>
        <v>0.18642424735447044</v>
      </c>
      <c r="G24" s="5">
        <v>75015</v>
      </c>
      <c r="H24" s="6">
        <f>G24*100/G29</f>
        <v>1.0330551481924255</v>
      </c>
      <c r="I24" s="5">
        <v>7822</v>
      </c>
      <c r="J24" s="6">
        <f>I24*100/I29</f>
        <v>1.7178674022471516</v>
      </c>
    </row>
    <row r="25" spans="1:10" x14ac:dyDescent="0.2">
      <c r="A25" s="5">
        <v>300000</v>
      </c>
      <c r="B25" s="2" t="s">
        <v>12</v>
      </c>
      <c r="C25" s="5">
        <v>499999</v>
      </c>
      <c r="D25" s="5"/>
      <c r="E25" s="5">
        <v>326</v>
      </c>
      <c r="F25" s="6">
        <f>E25*100/E29</f>
        <v>0.22099747140929951</v>
      </c>
      <c r="G25" s="5">
        <v>120205</v>
      </c>
      <c r="H25" s="6">
        <f>G25*100/G29</f>
        <v>1.6553808450106047</v>
      </c>
      <c r="I25" s="5">
        <v>13317</v>
      </c>
      <c r="J25" s="6">
        <f>I25*100/I29</f>
        <v>2.9246791352244075</v>
      </c>
    </row>
    <row r="26" spans="1:10" x14ac:dyDescent="0.2">
      <c r="A26" s="5">
        <v>500000</v>
      </c>
      <c r="B26" s="2" t="s">
        <v>12</v>
      </c>
      <c r="C26" s="5">
        <v>999999</v>
      </c>
      <c r="D26" s="5"/>
      <c r="E26" s="5">
        <v>105</v>
      </c>
      <c r="F26" s="6">
        <f>E26*100/E29</f>
        <v>7.1180167171706901E-2</v>
      </c>
      <c r="G26" s="5">
        <v>68427</v>
      </c>
      <c r="H26" s="6">
        <f>G26*100/G29</f>
        <v>0.94232972905902945</v>
      </c>
      <c r="I26" s="5">
        <v>8023</v>
      </c>
      <c r="J26" s="6">
        <f>I26*100/I29</f>
        <v>1.7620110161376754</v>
      </c>
    </row>
    <row r="27" spans="1:10" x14ac:dyDescent="0.2">
      <c r="A27" s="5">
        <v>1000000</v>
      </c>
      <c r="B27" s="2" t="s">
        <v>12</v>
      </c>
      <c r="C27" s="5">
        <v>1999999</v>
      </c>
      <c r="D27" s="5"/>
      <c r="E27" s="5">
        <v>26</v>
      </c>
      <c r="F27" s="6">
        <f>E27*100/E29</f>
        <v>1.7625565204422662E-2</v>
      </c>
      <c r="G27" s="5">
        <v>34137</v>
      </c>
      <c r="H27" s="6">
        <f>G27*100/G29</f>
        <v>0.47011135897946849</v>
      </c>
      <c r="I27" s="5">
        <v>4028</v>
      </c>
      <c r="J27" s="6">
        <f>I27*100/I29</f>
        <v>0.88462923756731349</v>
      </c>
    </row>
    <row r="28" spans="1:10" x14ac:dyDescent="0.2">
      <c r="A28" s="5"/>
      <c r="B28" s="2" t="s">
        <v>13</v>
      </c>
      <c r="C28" s="5">
        <v>2000000</v>
      </c>
      <c r="D28" s="5"/>
      <c r="E28" s="5">
        <v>14</v>
      </c>
      <c r="F28" s="6">
        <f>E28*100/E29</f>
        <v>9.4906889562275873E-3</v>
      </c>
      <c r="G28" s="5">
        <v>68102</v>
      </c>
      <c r="H28" s="6">
        <f>G28*100/G29</f>
        <v>0.93785405188563031</v>
      </c>
      <c r="I28" s="5">
        <v>8036</v>
      </c>
      <c r="J28" s="6">
        <f>I28*100/I29</f>
        <v>1.7648660757425352</v>
      </c>
    </row>
    <row r="29" spans="1:10" ht="18" customHeight="1" x14ac:dyDescent="0.2">
      <c r="A29" s="1" t="s">
        <v>14</v>
      </c>
      <c r="B29" s="8"/>
      <c r="C29" s="1"/>
      <c r="D29" s="1"/>
      <c r="E29" s="9">
        <f t="shared" ref="E29:J29" si="0">SUM(E10:E28)</f>
        <v>147513</v>
      </c>
      <c r="F29" s="9">
        <f t="shared" si="0"/>
        <v>99.999999999999986</v>
      </c>
      <c r="G29" s="9">
        <f t="shared" si="0"/>
        <v>7261471</v>
      </c>
      <c r="H29" s="9">
        <f t="shared" si="0"/>
        <v>100.00000000000003</v>
      </c>
      <c r="I29" s="9">
        <f t="shared" si="0"/>
        <v>455332</v>
      </c>
      <c r="J29" s="9">
        <f t="shared" si="0"/>
        <v>100</v>
      </c>
    </row>
    <row r="32" spans="1:10" x14ac:dyDescent="0.2">
      <c r="A32" s="10" t="s">
        <v>15</v>
      </c>
    </row>
    <row r="33" spans="1:1" ht="10.5" customHeight="1" x14ac:dyDescent="0.2">
      <c r="A33" s="10" t="s">
        <v>16</v>
      </c>
    </row>
  </sheetData>
  <pageMargins left="0.39370078740157483" right="0.19685039370078741" top="0.78740157480314965" bottom="0.78740157480314965" header="0.51181102362204722" footer="0.51181102362204722"/>
  <pageSetup paperSize="9" orientation="portrait" r:id="rId1"/>
  <headerFooter scaleWithDoc="0">
    <oddHeader>&amp;R&amp;G</oddHeader>
    <oddFooter>&amp;L&amp;8&amp;F&amp;R&amp;8&amp;P / &amp;N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/>
  </sheetViews>
  <sheetFormatPr baseColWidth="10" defaultRowHeight="12.75" x14ac:dyDescent="0.2"/>
  <cols>
    <col min="1" max="1" width="9.85546875" style="3" customWidth="1"/>
    <col min="2" max="2" width="2.42578125" style="2" customWidth="1"/>
    <col min="3" max="3" width="9.85546875" style="3" customWidth="1"/>
    <col min="4" max="4" width="6.42578125" style="3" customWidth="1"/>
    <col min="5" max="5" width="11.42578125" style="3"/>
    <col min="6" max="6" width="11" style="3" customWidth="1"/>
    <col min="7" max="7" width="11.42578125" style="3"/>
    <col min="8" max="8" width="11" style="3" customWidth="1"/>
    <col min="9" max="9" width="11.42578125" style="3"/>
    <col min="10" max="10" width="11" style="3" customWidth="1"/>
    <col min="11" max="16384" width="11.42578125" style="3"/>
  </cols>
  <sheetData>
    <row r="1" spans="1:10" ht="13.5" customHeight="1" x14ac:dyDescent="0.2">
      <c r="A1" s="1" t="s">
        <v>0</v>
      </c>
    </row>
    <row r="2" spans="1:10" ht="13.5" customHeight="1" x14ac:dyDescent="0.2">
      <c r="A2" s="1" t="s">
        <v>25</v>
      </c>
    </row>
    <row r="3" spans="1:10" ht="11.25" customHeight="1" x14ac:dyDescent="0.2">
      <c r="A3" s="4" t="s">
        <v>2</v>
      </c>
    </row>
    <row r="6" spans="1:10" ht="14.25" x14ac:dyDescent="0.2">
      <c r="E6" s="2" t="s">
        <v>3</v>
      </c>
      <c r="G6" s="3" t="s">
        <v>4</v>
      </c>
      <c r="I6" s="3" t="s">
        <v>5</v>
      </c>
    </row>
    <row r="7" spans="1:10" ht="12.75" customHeight="1" x14ac:dyDescent="0.2">
      <c r="A7" s="3" t="s">
        <v>6</v>
      </c>
      <c r="E7" s="2" t="s">
        <v>7</v>
      </c>
      <c r="F7" s="2" t="s">
        <v>8</v>
      </c>
      <c r="G7" s="3" t="s">
        <v>9</v>
      </c>
      <c r="H7" s="2" t="s">
        <v>8</v>
      </c>
      <c r="I7" s="3" t="s">
        <v>9</v>
      </c>
      <c r="J7" s="2" t="s">
        <v>8</v>
      </c>
    </row>
    <row r="8" spans="1:10" ht="6" customHeight="1" x14ac:dyDescent="0.2">
      <c r="E8" s="2"/>
      <c r="F8" s="2"/>
      <c r="H8" s="2"/>
      <c r="J8" s="2"/>
    </row>
    <row r="9" spans="1:10" ht="12.75" customHeight="1" x14ac:dyDescent="0.2">
      <c r="A9" s="2" t="s">
        <v>10</v>
      </c>
      <c r="C9" s="2" t="s">
        <v>11</v>
      </c>
      <c r="D9" s="2"/>
    </row>
    <row r="10" spans="1:10" ht="15" customHeight="1" x14ac:dyDescent="0.2">
      <c r="C10" s="3">
        <v>0</v>
      </c>
      <c r="E10" s="5">
        <v>9278</v>
      </c>
      <c r="F10" s="6">
        <f>E10*100/E29</f>
        <v>6.3643410320960889</v>
      </c>
      <c r="G10" s="5">
        <v>0</v>
      </c>
      <c r="H10" s="6">
        <f>G10*100/G29</f>
        <v>0</v>
      </c>
      <c r="I10" s="5">
        <v>2</v>
      </c>
      <c r="J10" s="6">
        <f>I10*100/I29</f>
        <v>4.4847172049448491E-4</v>
      </c>
    </row>
    <row r="11" spans="1:10" x14ac:dyDescent="0.2">
      <c r="A11" s="7">
        <v>1</v>
      </c>
      <c r="B11" s="2" t="s">
        <v>12</v>
      </c>
      <c r="C11" s="5">
        <v>9999</v>
      </c>
      <c r="D11" s="5"/>
      <c r="E11" s="5">
        <v>13137</v>
      </c>
      <c r="F11" s="6">
        <f>E11*100/E29</f>
        <v>9.01146239907807</v>
      </c>
      <c r="G11" s="5">
        <v>63252</v>
      </c>
      <c r="H11" s="6">
        <f>G11*100/G29</f>
        <v>0.88389606269943799</v>
      </c>
      <c r="I11" s="5">
        <v>777</v>
      </c>
      <c r="J11" s="6">
        <f>I11*100/I29</f>
        <v>0.1742312634121074</v>
      </c>
    </row>
    <row r="12" spans="1:10" x14ac:dyDescent="0.2">
      <c r="A12" s="5">
        <v>10000</v>
      </c>
      <c r="B12" s="2" t="s">
        <v>12</v>
      </c>
      <c r="C12" s="5">
        <v>19999</v>
      </c>
      <c r="D12" s="5"/>
      <c r="E12" s="5">
        <v>11486</v>
      </c>
      <c r="F12" s="6">
        <f>E12*100/E29</f>
        <v>7.8789417002215654</v>
      </c>
      <c r="G12" s="5">
        <v>172021</v>
      </c>
      <c r="H12" s="6">
        <f>G12*100/G29</f>
        <v>2.4038557611082658</v>
      </c>
      <c r="I12" s="5">
        <v>3646</v>
      </c>
      <c r="J12" s="6">
        <f>I12*100/I29</f>
        <v>0.81756394646144603</v>
      </c>
    </row>
    <row r="13" spans="1:10" x14ac:dyDescent="0.2">
      <c r="A13" s="5">
        <v>20000</v>
      </c>
      <c r="B13" s="2" t="s">
        <v>12</v>
      </c>
      <c r="C13" s="5">
        <v>29999</v>
      </c>
      <c r="D13" s="5"/>
      <c r="E13" s="5">
        <v>13911</v>
      </c>
      <c r="F13" s="6">
        <f>E13*100/E29</f>
        <v>9.5423957854590107</v>
      </c>
      <c r="G13" s="5">
        <v>351347</v>
      </c>
      <c r="H13" s="6">
        <f>G13*100/G29</f>
        <v>4.9097930490934587</v>
      </c>
      <c r="I13" s="5">
        <v>12345</v>
      </c>
      <c r="J13" s="6">
        <f>I13*100/I29</f>
        <v>2.7681916947522081</v>
      </c>
    </row>
    <row r="14" spans="1:10" x14ac:dyDescent="0.2">
      <c r="A14" s="5">
        <v>30000</v>
      </c>
      <c r="B14" s="2" t="s">
        <v>12</v>
      </c>
      <c r="C14" s="5">
        <v>39999</v>
      </c>
      <c r="D14" s="5"/>
      <c r="E14" s="5">
        <v>18931</v>
      </c>
      <c r="F14" s="6">
        <f>E14*100/E29</f>
        <v>12.985917232012403</v>
      </c>
      <c r="G14" s="5">
        <v>666693</v>
      </c>
      <c r="H14" s="6">
        <f>G14*100/G29</f>
        <v>9.3165009443065276</v>
      </c>
      <c r="I14" s="5">
        <v>30040</v>
      </c>
      <c r="J14" s="6">
        <f>I14*100/I29</f>
        <v>6.7360452418271635</v>
      </c>
    </row>
    <row r="15" spans="1:10" x14ac:dyDescent="0.2">
      <c r="A15" s="5">
        <v>40000</v>
      </c>
      <c r="B15" s="2" t="s">
        <v>12</v>
      </c>
      <c r="C15" s="5">
        <v>49999</v>
      </c>
      <c r="D15" s="5"/>
      <c r="E15" s="5">
        <v>20076</v>
      </c>
      <c r="F15" s="6">
        <f>E15*100/E29</f>
        <v>13.771341944423485</v>
      </c>
      <c r="G15" s="5">
        <v>900961</v>
      </c>
      <c r="H15" s="6">
        <f>G15*100/G29</f>
        <v>12.59020869768147</v>
      </c>
      <c r="I15" s="5">
        <v>46109</v>
      </c>
      <c r="J15" s="6">
        <f>I15*100/I29</f>
        <v>10.339291280140102</v>
      </c>
    </row>
    <row r="16" spans="1:10" x14ac:dyDescent="0.2">
      <c r="A16" s="5">
        <v>50000</v>
      </c>
      <c r="B16" s="2" t="s">
        <v>12</v>
      </c>
      <c r="C16" s="5">
        <v>59999</v>
      </c>
      <c r="D16" s="5"/>
      <c r="E16" s="5">
        <v>16129</v>
      </c>
      <c r="F16" s="6">
        <f>E16*100/E29</f>
        <v>11.063856058059692</v>
      </c>
      <c r="G16" s="5">
        <v>883758</v>
      </c>
      <c r="H16" s="6">
        <f>G16*100/G29</f>
        <v>12.349810544791152</v>
      </c>
      <c r="I16" s="5">
        <v>49514</v>
      </c>
      <c r="J16" s="6">
        <f>I16*100/I29</f>
        <v>11.102814384281963</v>
      </c>
    </row>
    <row r="17" spans="1:10" x14ac:dyDescent="0.2">
      <c r="A17" s="5">
        <v>60000</v>
      </c>
      <c r="B17" s="2" t="s">
        <v>12</v>
      </c>
      <c r="C17" s="5">
        <v>69999</v>
      </c>
      <c r="D17" s="5"/>
      <c r="E17" s="5">
        <v>12250</v>
      </c>
      <c r="F17" s="6">
        <f>E17*100/E29</f>
        <v>8.4030154821272998</v>
      </c>
      <c r="G17" s="5">
        <v>793335</v>
      </c>
      <c r="H17" s="6">
        <f>G17*100/G29</f>
        <v>11.086221509227514</v>
      </c>
      <c r="I17" s="5">
        <v>47399</v>
      </c>
      <c r="J17" s="6">
        <f>I17*100/I29</f>
        <v>10.628555539859045</v>
      </c>
    </row>
    <row r="18" spans="1:10" x14ac:dyDescent="0.2">
      <c r="A18" s="5">
        <v>70000</v>
      </c>
      <c r="B18" s="2" t="s">
        <v>12</v>
      </c>
      <c r="C18" s="5">
        <v>79999</v>
      </c>
      <c r="D18" s="5"/>
      <c r="E18" s="5">
        <v>9021</v>
      </c>
      <c r="F18" s="6">
        <f>E18*100/E29</f>
        <v>6.1880491970832958</v>
      </c>
      <c r="G18" s="5">
        <v>674128</v>
      </c>
      <c r="H18" s="6">
        <f>G18*100/G29</f>
        <v>9.4203991171100796</v>
      </c>
      <c r="I18" s="5">
        <v>42549</v>
      </c>
      <c r="J18" s="6">
        <f>I18*100/I29</f>
        <v>9.5410116176599189</v>
      </c>
    </row>
    <row r="19" spans="1:10" x14ac:dyDescent="0.2">
      <c r="A19" s="5">
        <v>80000</v>
      </c>
      <c r="B19" s="2" t="s">
        <v>12</v>
      </c>
      <c r="C19" s="5">
        <v>89999</v>
      </c>
      <c r="D19" s="5"/>
      <c r="E19" s="5">
        <v>6344</v>
      </c>
      <c r="F19" s="6">
        <f>E19*100/E29</f>
        <v>4.3517330790706605</v>
      </c>
      <c r="G19" s="5">
        <v>537610</v>
      </c>
      <c r="H19" s="6">
        <f>G19*100/G29</f>
        <v>7.5126693585632847</v>
      </c>
      <c r="I19" s="5">
        <v>35736</v>
      </c>
      <c r="J19" s="6">
        <f>I19*100/I29</f>
        <v>8.0132927017954572</v>
      </c>
    </row>
    <row r="20" spans="1:10" x14ac:dyDescent="0.2">
      <c r="A20" s="5">
        <v>90000</v>
      </c>
      <c r="B20" s="2" t="s">
        <v>12</v>
      </c>
      <c r="C20" s="5">
        <v>99999</v>
      </c>
      <c r="D20" s="5"/>
      <c r="E20" s="5">
        <v>4374</v>
      </c>
      <c r="F20" s="6">
        <f>E20*100/E29</f>
        <v>3.0003909974550869</v>
      </c>
      <c r="G20" s="5">
        <v>413958</v>
      </c>
      <c r="H20" s="6">
        <f>G20*100/G29</f>
        <v>5.784731649954689</v>
      </c>
      <c r="I20" s="5">
        <v>28789</v>
      </c>
      <c r="J20" s="6">
        <f>I20*100/I29</f>
        <v>6.4555261806578628</v>
      </c>
    </row>
    <row r="21" spans="1:10" x14ac:dyDescent="0.2">
      <c r="A21" s="5">
        <v>100000</v>
      </c>
      <c r="B21" s="2" t="s">
        <v>12</v>
      </c>
      <c r="C21" s="5">
        <v>149999</v>
      </c>
      <c r="D21" s="5"/>
      <c r="E21" s="5">
        <v>7887</v>
      </c>
      <c r="F21" s="6">
        <f>E21*100/E29</f>
        <v>5.4101700495949405</v>
      </c>
      <c r="G21" s="5">
        <v>927880</v>
      </c>
      <c r="H21" s="6">
        <f>G21*100/G29</f>
        <v>12.966380172287904</v>
      </c>
      <c r="I21" s="5">
        <v>70703</v>
      </c>
      <c r="J21" s="6">
        <f>I21*100/I29</f>
        <v>15.854148027060784</v>
      </c>
    </row>
    <row r="22" spans="1:10" x14ac:dyDescent="0.2">
      <c r="A22" s="5">
        <v>150000</v>
      </c>
      <c r="B22" s="2" t="s">
        <v>12</v>
      </c>
      <c r="C22" s="5">
        <v>199999</v>
      </c>
      <c r="D22" s="5"/>
      <c r="E22" s="5">
        <v>1629</v>
      </c>
      <c r="F22" s="6">
        <f>E22*100/E29</f>
        <v>1.1174295690110507</v>
      </c>
      <c r="G22" s="5">
        <v>277427</v>
      </c>
      <c r="H22" s="6">
        <f>G22*100/G29</f>
        <v>3.876820226815231</v>
      </c>
      <c r="I22" s="5">
        <v>24520</v>
      </c>
      <c r="J22" s="6">
        <f>I22*100/I29</f>
        <v>5.4982632932623847</v>
      </c>
    </row>
    <row r="23" spans="1:10" x14ac:dyDescent="0.2">
      <c r="A23" s="5">
        <v>200000</v>
      </c>
      <c r="B23" s="2" t="s">
        <v>12</v>
      </c>
      <c r="C23" s="5">
        <v>249999</v>
      </c>
      <c r="D23" s="5"/>
      <c r="E23" s="5">
        <v>566</v>
      </c>
      <c r="F23" s="6">
        <f>E23*100/E29</f>
        <v>0.38825361329665731</v>
      </c>
      <c r="G23" s="5">
        <v>124873</v>
      </c>
      <c r="H23" s="6">
        <f>G23*100/G29</f>
        <v>1.7450002061194416</v>
      </c>
      <c r="I23" s="5">
        <v>12217</v>
      </c>
      <c r="J23" s="6">
        <f>I23*100/I29</f>
        <v>2.7394895046405612</v>
      </c>
    </row>
    <row r="24" spans="1:10" x14ac:dyDescent="0.2">
      <c r="A24" s="5">
        <v>250000</v>
      </c>
      <c r="B24" s="2" t="s">
        <v>12</v>
      </c>
      <c r="C24" s="5">
        <v>299999</v>
      </c>
      <c r="D24" s="5"/>
      <c r="E24" s="5">
        <v>270</v>
      </c>
      <c r="F24" s="6">
        <f>E24*100/E29</f>
        <v>0.18520932083056091</v>
      </c>
      <c r="G24" s="5">
        <v>73209</v>
      </c>
      <c r="H24" s="6">
        <f>G24*100/G29</f>
        <v>1.0230371664795288</v>
      </c>
      <c r="I24" s="5">
        <v>7646</v>
      </c>
      <c r="J24" s="6">
        <f>I24*100/I29</f>
        <v>1.7145073874504158</v>
      </c>
    </row>
    <row r="25" spans="1:10" x14ac:dyDescent="0.2">
      <c r="A25" s="5">
        <v>300000</v>
      </c>
      <c r="B25" s="2" t="s">
        <v>12</v>
      </c>
      <c r="C25" s="5">
        <v>499999</v>
      </c>
      <c r="D25" s="5"/>
      <c r="E25" s="5">
        <v>338</v>
      </c>
      <c r="F25" s="6">
        <f>E25*100/E29</f>
        <v>0.23185463126196143</v>
      </c>
      <c r="G25" s="5">
        <v>123411</v>
      </c>
      <c r="H25" s="6">
        <f>G25*100/G29</f>
        <v>1.7245699265446206</v>
      </c>
      <c r="I25" s="5">
        <v>13687</v>
      </c>
      <c r="J25" s="6">
        <f>I25*100/I29</f>
        <v>3.0691162192040076</v>
      </c>
    </row>
    <row r="26" spans="1:10" x14ac:dyDescent="0.2">
      <c r="A26" s="5">
        <v>500000</v>
      </c>
      <c r="B26" s="2" t="s">
        <v>12</v>
      </c>
      <c r="C26" s="5">
        <v>999999</v>
      </c>
      <c r="D26" s="5"/>
      <c r="E26" s="5">
        <v>112</v>
      </c>
      <c r="F26" s="6">
        <f>E26*100/E29</f>
        <v>7.6827570122306746E-2</v>
      </c>
      <c r="G26" s="5">
        <v>72695</v>
      </c>
      <c r="H26" s="6">
        <f>G26*100/G29</f>
        <v>1.0158544279696398</v>
      </c>
      <c r="I26" s="5">
        <v>8541</v>
      </c>
      <c r="J26" s="6">
        <f>I26*100/I29</f>
        <v>1.9151984823716979</v>
      </c>
    </row>
    <row r="27" spans="1:10" x14ac:dyDescent="0.2">
      <c r="A27" s="5">
        <v>1000000</v>
      </c>
      <c r="B27" s="2" t="s">
        <v>12</v>
      </c>
      <c r="C27" s="5">
        <v>1999999</v>
      </c>
      <c r="D27" s="5"/>
      <c r="E27" s="5">
        <v>30</v>
      </c>
      <c r="F27" s="6">
        <f>E27*100/E29</f>
        <v>2.0578813425617879E-2</v>
      </c>
      <c r="G27" s="5">
        <v>35123</v>
      </c>
      <c r="H27" s="6">
        <f>G27*100/G29</f>
        <v>0.49081580677594955</v>
      </c>
      <c r="I27" s="5">
        <v>4144</v>
      </c>
      <c r="J27" s="6">
        <f>I27*100/I29</f>
        <v>0.92923340486457273</v>
      </c>
    </row>
    <row r="28" spans="1:10" x14ac:dyDescent="0.2">
      <c r="A28" s="5"/>
      <c r="B28" s="2" t="s">
        <v>13</v>
      </c>
      <c r="C28" s="5">
        <v>2000000</v>
      </c>
      <c r="D28" s="5"/>
      <c r="E28" s="5">
        <v>12</v>
      </c>
      <c r="F28" s="6">
        <f>E28*100/E29</f>
        <v>8.2315253702471523E-3</v>
      </c>
      <c r="G28" s="5">
        <v>64364</v>
      </c>
      <c r="H28" s="6">
        <f>G28*100/G29</f>
        <v>0.89943537247180527</v>
      </c>
      <c r="I28" s="5">
        <v>7595</v>
      </c>
      <c r="J28" s="6">
        <f>I28*100/I29</f>
        <v>1.7030713585778066</v>
      </c>
    </row>
    <row r="29" spans="1:10" ht="18" customHeight="1" x14ac:dyDescent="0.2">
      <c r="A29" s="1" t="s">
        <v>14</v>
      </c>
      <c r="B29" s="8"/>
      <c r="C29" s="1"/>
      <c r="D29" s="1"/>
      <c r="E29" s="9">
        <f t="shared" ref="E29:J29" si="0">SUM(E10:E28)</f>
        <v>145781</v>
      </c>
      <c r="F29" s="9">
        <f t="shared" si="0"/>
        <v>100</v>
      </c>
      <c r="G29" s="9">
        <f t="shared" si="0"/>
        <v>7156045</v>
      </c>
      <c r="H29" s="9">
        <f t="shared" si="0"/>
        <v>99.999999999999986</v>
      </c>
      <c r="I29" s="9">
        <f t="shared" si="0"/>
        <v>445959</v>
      </c>
      <c r="J29" s="9">
        <f t="shared" si="0"/>
        <v>99.999999999999986</v>
      </c>
    </row>
    <row r="32" spans="1:10" x14ac:dyDescent="0.2">
      <c r="A32" s="10" t="s">
        <v>15</v>
      </c>
    </row>
    <row r="33" spans="1:1" ht="10.5" customHeight="1" x14ac:dyDescent="0.2">
      <c r="A33" s="10" t="s">
        <v>16</v>
      </c>
    </row>
  </sheetData>
  <pageMargins left="0.39370078740157483" right="0.19685039370078741" top="0.78740157480314965" bottom="0.78740157480314965" header="0.51181102362204722" footer="0.51181102362204722"/>
  <pageSetup paperSize="9" orientation="portrait" r:id="rId1"/>
  <headerFooter scaleWithDoc="0">
    <oddHeader>&amp;R&amp;G</oddHeader>
    <oddFooter>&amp;L&amp;8&amp;F&amp;R&amp;8&amp;P / &amp;N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/>
  </sheetViews>
  <sheetFormatPr baseColWidth="10" defaultRowHeight="12.75" x14ac:dyDescent="0.2"/>
  <cols>
    <col min="1" max="1" width="9.85546875" style="3" customWidth="1"/>
    <col min="2" max="2" width="2.42578125" style="2" customWidth="1"/>
    <col min="3" max="3" width="9.85546875" style="3" customWidth="1"/>
    <col min="4" max="4" width="6.42578125" style="3" customWidth="1"/>
    <col min="5" max="5" width="11.42578125" style="3"/>
    <col min="6" max="6" width="11" style="3" customWidth="1"/>
    <col min="7" max="7" width="11.42578125" style="3"/>
    <col min="8" max="8" width="11" style="3" customWidth="1"/>
    <col min="9" max="9" width="11.42578125" style="3"/>
    <col min="10" max="10" width="11" style="3" customWidth="1"/>
    <col min="11" max="16384" width="11.42578125" style="3"/>
  </cols>
  <sheetData>
    <row r="1" spans="1:10" ht="13.5" customHeight="1" x14ac:dyDescent="0.2">
      <c r="A1" s="1" t="s">
        <v>0</v>
      </c>
    </row>
    <row r="2" spans="1:10" ht="13.5" customHeight="1" x14ac:dyDescent="0.2">
      <c r="A2" s="1" t="s">
        <v>26</v>
      </c>
    </row>
    <row r="3" spans="1:10" ht="11.25" customHeight="1" x14ac:dyDescent="0.2">
      <c r="A3" s="4" t="s">
        <v>2</v>
      </c>
    </row>
    <row r="6" spans="1:10" ht="14.25" x14ac:dyDescent="0.2">
      <c r="E6" s="2" t="s">
        <v>3</v>
      </c>
      <c r="G6" s="3" t="s">
        <v>4</v>
      </c>
      <c r="I6" s="3" t="s">
        <v>5</v>
      </c>
    </row>
    <row r="7" spans="1:10" ht="12.75" customHeight="1" x14ac:dyDescent="0.2">
      <c r="A7" s="3" t="s">
        <v>6</v>
      </c>
      <c r="E7" s="2" t="s">
        <v>7</v>
      </c>
      <c r="F7" s="2" t="s">
        <v>8</v>
      </c>
      <c r="G7" s="3" t="s">
        <v>9</v>
      </c>
      <c r="H7" s="2" t="s">
        <v>8</v>
      </c>
      <c r="I7" s="3" t="s">
        <v>9</v>
      </c>
      <c r="J7" s="2" t="s">
        <v>8</v>
      </c>
    </row>
    <row r="8" spans="1:10" ht="6" customHeight="1" x14ac:dyDescent="0.2">
      <c r="E8" s="2"/>
      <c r="F8" s="2"/>
      <c r="H8" s="2"/>
      <c r="J8" s="2"/>
    </row>
    <row r="9" spans="1:10" ht="12.75" customHeight="1" x14ac:dyDescent="0.2">
      <c r="A9" s="2" t="s">
        <v>10</v>
      </c>
      <c r="C9" s="2" t="s">
        <v>11</v>
      </c>
      <c r="D9" s="2"/>
    </row>
    <row r="10" spans="1:10" ht="15" customHeight="1" x14ac:dyDescent="0.2">
      <c r="C10" s="3">
        <v>0</v>
      </c>
      <c r="E10" s="5">
        <v>9034</v>
      </c>
      <c r="F10" s="6">
        <f>E10*100/E29</f>
        <v>6.2669090000971179</v>
      </c>
      <c r="G10" s="5">
        <v>0</v>
      </c>
      <c r="H10" s="6">
        <f>G10*100/G29</f>
        <v>0</v>
      </c>
      <c r="I10" s="5">
        <v>0</v>
      </c>
      <c r="J10" s="6">
        <f>I10*100/I29</f>
        <v>0</v>
      </c>
    </row>
    <row r="11" spans="1:10" x14ac:dyDescent="0.2">
      <c r="A11" s="7">
        <v>1</v>
      </c>
      <c r="B11" s="2" t="s">
        <v>12</v>
      </c>
      <c r="C11" s="5">
        <v>9999</v>
      </c>
      <c r="D11" s="5"/>
      <c r="E11" s="5">
        <v>12723</v>
      </c>
      <c r="F11" s="6">
        <f>E11*100/E29</f>
        <v>8.8259777737697185</v>
      </c>
      <c r="G11" s="5">
        <v>60625</v>
      </c>
      <c r="H11" s="6">
        <f>G11*100/G29</f>
        <v>0.86140250394255935</v>
      </c>
      <c r="I11" s="5">
        <v>746</v>
      </c>
      <c r="J11" s="6">
        <f>I11*100/I29</f>
        <v>0.17099502601599928</v>
      </c>
    </row>
    <row r="12" spans="1:10" x14ac:dyDescent="0.2">
      <c r="A12" s="5">
        <v>10000</v>
      </c>
      <c r="B12" s="2" t="s">
        <v>12</v>
      </c>
      <c r="C12" s="5">
        <v>19999</v>
      </c>
      <c r="D12" s="5"/>
      <c r="E12" s="5">
        <v>11638</v>
      </c>
      <c r="F12" s="6">
        <f>E12*100/E29</f>
        <v>8.0733104873954247</v>
      </c>
      <c r="G12" s="5">
        <v>174078</v>
      </c>
      <c r="H12" s="6">
        <f>G12*100/G29</f>
        <v>2.4734222693824801</v>
      </c>
      <c r="I12" s="5">
        <v>3728</v>
      </c>
      <c r="J12" s="6">
        <f>I12*100/I29</f>
        <v>0.85451669837485955</v>
      </c>
    </row>
    <row r="13" spans="1:10" x14ac:dyDescent="0.2">
      <c r="A13" s="5">
        <v>20000</v>
      </c>
      <c r="B13" s="2" t="s">
        <v>12</v>
      </c>
      <c r="C13" s="5">
        <v>29999</v>
      </c>
      <c r="D13" s="5"/>
      <c r="E13" s="5">
        <v>13874</v>
      </c>
      <c r="F13" s="6">
        <f>E13*100/E29</f>
        <v>9.6244294296377486</v>
      </c>
      <c r="G13" s="5">
        <v>351661</v>
      </c>
      <c r="H13" s="6">
        <f>G13*100/G29</f>
        <v>4.9966460361062985</v>
      </c>
      <c r="I13" s="5">
        <v>12433</v>
      </c>
      <c r="J13" s="6">
        <f>I13*100/I29</f>
        <v>2.8498406949824648</v>
      </c>
    </row>
    <row r="14" spans="1:10" x14ac:dyDescent="0.2">
      <c r="A14" s="5">
        <v>30000</v>
      </c>
      <c r="B14" s="2" t="s">
        <v>12</v>
      </c>
      <c r="C14" s="5">
        <v>39999</v>
      </c>
      <c r="D14" s="5"/>
      <c r="E14" s="5">
        <v>19022</v>
      </c>
      <c r="F14" s="6">
        <f>E14*100/E29</f>
        <v>13.195610250149146</v>
      </c>
      <c r="G14" s="5">
        <v>669807</v>
      </c>
      <c r="H14" s="6">
        <f>G14*100/G29</f>
        <v>9.5170874549815068</v>
      </c>
      <c r="I14" s="5">
        <v>30074</v>
      </c>
      <c r="J14" s="6">
        <f>I14*100/I29</f>
        <v>6.8934375501409679</v>
      </c>
    </row>
    <row r="15" spans="1:10" x14ac:dyDescent="0.2">
      <c r="A15" s="5">
        <v>40000</v>
      </c>
      <c r="B15" s="2" t="s">
        <v>12</v>
      </c>
      <c r="C15" s="5">
        <v>49999</v>
      </c>
      <c r="D15" s="5"/>
      <c r="E15" s="5">
        <v>20033</v>
      </c>
      <c r="F15" s="6">
        <f>E15*100/E29</f>
        <v>13.896943546485009</v>
      </c>
      <c r="G15" s="5">
        <v>899372</v>
      </c>
      <c r="H15" s="6">
        <f>G15*100/G29</f>
        <v>12.778907922075504</v>
      </c>
      <c r="I15" s="5">
        <v>45816</v>
      </c>
      <c r="J15" s="6">
        <f>I15*100/I29</f>
        <v>10.501753501272148</v>
      </c>
    </row>
    <row r="16" spans="1:10" x14ac:dyDescent="0.2">
      <c r="A16" s="5">
        <v>50000</v>
      </c>
      <c r="B16" s="2" t="s">
        <v>12</v>
      </c>
      <c r="C16" s="5">
        <v>59999</v>
      </c>
      <c r="D16" s="5"/>
      <c r="E16" s="5">
        <v>16177</v>
      </c>
      <c r="F16" s="6">
        <f>E16*100/E29</f>
        <v>11.222026443941896</v>
      </c>
      <c r="G16" s="5">
        <v>886285</v>
      </c>
      <c r="H16" s="6">
        <f>G16*100/G29</f>
        <v>12.59295865083268</v>
      </c>
      <c r="I16" s="5">
        <v>49411</v>
      </c>
      <c r="J16" s="6">
        <f>I16*100/I29</f>
        <v>11.325784491255416</v>
      </c>
    </row>
    <row r="17" spans="1:10" x14ac:dyDescent="0.2">
      <c r="A17" s="5">
        <v>60000</v>
      </c>
      <c r="B17" s="2" t="s">
        <v>12</v>
      </c>
      <c r="C17" s="5">
        <v>69999</v>
      </c>
      <c r="D17" s="5"/>
      <c r="E17" s="5">
        <v>11976</v>
      </c>
      <c r="F17" s="6">
        <f>E17*100/E29</f>
        <v>8.3077819554087995</v>
      </c>
      <c r="G17" s="5">
        <v>775278</v>
      </c>
      <c r="H17" s="6">
        <f>G17*100/G29</f>
        <v>11.015693368273476</v>
      </c>
      <c r="I17" s="5">
        <v>46080</v>
      </c>
      <c r="J17" s="6">
        <f>I17*100/I29</f>
        <v>10.562266486350197</v>
      </c>
    </row>
    <row r="18" spans="1:10" x14ac:dyDescent="0.2">
      <c r="A18" s="5">
        <v>70000</v>
      </c>
      <c r="B18" s="2" t="s">
        <v>12</v>
      </c>
      <c r="C18" s="5">
        <v>79999</v>
      </c>
      <c r="D18" s="5"/>
      <c r="E18" s="5">
        <v>8725</v>
      </c>
      <c r="F18" s="6">
        <f>E18*100/E29</f>
        <v>6.0525549065582638</v>
      </c>
      <c r="G18" s="5">
        <v>652554</v>
      </c>
      <c r="H18" s="6">
        <f>G18*100/G29</f>
        <v>9.271944734972914</v>
      </c>
      <c r="I18" s="5">
        <v>41099</v>
      </c>
      <c r="J18" s="6">
        <f>I18*100/I29</f>
        <v>9.420542324707176</v>
      </c>
    </row>
    <row r="19" spans="1:10" x14ac:dyDescent="0.2">
      <c r="A19" s="5">
        <v>80000</v>
      </c>
      <c r="B19" s="2" t="s">
        <v>12</v>
      </c>
      <c r="C19" s="5">
        <v>89999</v>
      </c>
      <c r="D19" s="5"/>
      <c r="E19" s="5">
        <v>6374</v>
      </c>
      <c r="F19" s="6">
        <f>E19*100/E29</f>
        <v>4.4216601689859454</v>
      </c>
      <c r="G19" s="5">
        <v>540222</v>
      </c>
      <c r="H19" s="6">
        <f>G19*100/G29</f>
        <v>7.6758529234615631</v>
      </c>
      <c r="I19" s="5">
        <v>35941</v>
      </c>
      <c r="J19" s="6">
        <f>I19*100/I29</f>
        <v>8.2382469571595571</v>
      </c>
    </row>
    <row r="20" spans="1:10" x14ac:dyDescent="0.2">
      <c r="A20" s="5">
        <v>90000</v>
      </c>
      <c r="B20" s="2" t="s">
        <v>12</v>
      </c>
      <c r="C20" s="5">
        <v>99999</v>
      </c>
      <c r="D20" s="5"/>
      <c r="E20" s="5">
        <v>4165</v>
      </c>
      <c r="F20" s="6">
        <f>E20*100/E29</f>
        <v>2.8892711960819679</v>
      </c>
      <c r="G20" s="5">
        <v>394755</v>
      </c>
      <c r="H20" s="6">
        <f>G20*100/G29</f>
        <v>5.608955801135588</v>
      </c>
      <c r="I20" s="5">
        <v>27412</v>
      </c>
      <c r="J20" s="6">
        <f>I20*100/I29</f>
        <v>6.2832649506039839</v>
      </c>
    </row>
    <row r="21" spans="1:10" x14ac:dyDescent="0.2">
      <c r="A21" s="5">
        <v>100000</v>
      </c>
      <c r="B21" s="2" t="s">
        <v>12</v>
      </c>
      <c r="C21" s="5">
        <v>149999</v>
      </c>
      <c r="D21" s="5"/>
      <c r="E21" s="5">
        <v>7492</v>
      </c>
      <c r="F21" s="6">
        <f>E21*100/E29</f>
        <v>5.1972196401071074</v>
      </c>
      <c r="G21" s="5">
        <v>882549</v>
      </c>
      <c r="H21" s="6">
        <f>G21*100/G29</f>
        <v>12.539874943538175</v>
      </c>
      <c r="I21" s="5">
        <v>67370</v>
      </c>
      <c r="J21" s="6">
        <f>I21*100/I29</f>
        <v>15.442271987530658</v>
      </c>
    </row>
    <row r="22" spans="1:10" x14ac:dyDescent="0.2">
      <c r="A22" s="5">
        <v>150000</v>
      </c>
      <c r="B22" s="2" t="s">
        <v>12</v>
      </c>
      <c r="C22" s="5">
        <v>199999</v>
      </c>
      <c r="D22" s="5"/>
      <c r="E22" s="5">
        <v>1534</v>
      </c>
      <c r="F22" s="6">
        <f>E22*100/E29</f>
        <v>1.0641397394453154</v>
      </c>
      <c r="G22" s="5">
        <v>260184</v>
      </c>
      <c r="H22" s="6">
        <f>G22*100/G29</f>
        <v>3.6968766859511892</v>
      </c>
      <c r="I22" s="5">
        <v>22925</v>
      </c>
      <c r="J22" s="6">
        <f>I22*100/I29</f>
        <v>5.2547734201297365</v>
      </c>
    </row>
    <row r="23" spans="1:10" x14ac:dyDescent="0.2">
      <c r="A23" s="5">
        <v>200000</v>
      </c>
      <c r="B23" s="2" t="s">
        <v>12</v>
      </c>
      <c r="C23" s="5">
        <v>249999</v>
      </c>
      <c r="D23" s="5"/>
      <c r="E23" s="5">
        <v>597</v>
      </c>
      <c r="F23" s="6">
        <f>E23*100/E29</f>
        <v>0.41414043314788351</v>
      </c>
      <c r="G23" s="5">
        <v>131831</v>
      </c>
      <c r="H23" s="6">
        <f>G23*100/G29</f>
        <v>1.8731472741814688</v>
      </c>
      <c r="I23" s="5">
        <v>12874</v>
      </c>
      <c r="J23" s="6">
        <f>I23*100/I29</f>
        <v>2.9509248859651134</v>
      </c>
    </row>
    <row r="24" spans="1:10" x14ac:dyDescent="0.2">
      <c r="A24" s="5">
        <v>250000</v>
      </c>
      <c r="B24" s="2" t="s">
        <v>12</v>
      </c>
      <c r="C24" s="5">
        <v>299999</v>
      </c>
      <c r="D24" s="5"/>
      <c r="E24" s="5">
        <v>274</v>
      </c>
      <c r="F24" s="6">
        <f>E24*100/E29</f>
        <v>0.19007450365581252</v>
      </c>
      <c r="G24" s="5">
        <v>74246</v>
      </c>
      <c r="H24" s="6">
        <f>G24*100/G29</f>
        <v>1.054939221570627</v>
      </c>
      <c r="I24" s="5">
        <v>7775</v>
      </c>
      <c r="J24" s="6">
        <f>I24*100/I29</f>
        <v>1.7821532537190272</v>
      </c>
    </row>
    <row r="25" spans="1:10" x14ac:dyDescent="0.2">
      <c r="A25" s="5">
        <v>300000</v>
      </c>
      <c r="B25" s="2" t="s">
        <v>12</v>
      </c>
      <c r="C25" s="5">
        <v>499999</v>
      </c>
      <c r="D25" s="5"/>
      <c r="E25" s="5">
        <v>362</v>
      </c>
      <c r="F25" s="6">
        <f>E25*100/E29</f>
        <v>0.25112032964746034</v>
      </c>
      <c r="G25" s="5">
        <v>132928</v>
      </c>
      <c r="H25" s="6">
        <f>G25*100/G29</f>
        <v>1.8887342192837366</v>
      </c>
      <c r="I25" s="5">
        <v>14731</v>
      </c>
      <c r="J25" s="6">
        <f>I25*100/I29</f>
        <v>3.3765787241845646</v>
      </c>
    </row>
    <row r="26" spans="1:10" x14ac:dyDescent="0.2">
      <c r="A26" s="5">
        <v>500000</v>
      </c>
      <c r="B26" s="2" t="s">
        <v>12</v>
      </c>
      <c r="C26" s="5">
        <v>999999</v>
      </c>
      <c r="D26" s="5"/>
      <c r="E26" s="5">
        <v>112</v>
      </c>
      <c r="F26" s="6">
        <f>E26*100/E29</f>
        <v>7.7694687625733588E-2</v>
      </c>
      <c r="G26" s="5">
        <v>75292</v>
      </c>
      <c r="H26" s="6">
        <f>G26*100/G29</f>
        <v>1.0698015229170008</v>
      </c>
      <c r="I26" s="5">
        <v>8854</v>
      </c>
      <c r="J26" s="6">
        <f>I26*100/I29</f>
        <v>2.0294771586402915</v>
      </c>
    </row>
    <row r="27" spans="1:10" x14ac:dyDescent="0.2">
      <c r="A27" s="5">
        <v>1000000</v>
      </c>
      <c r="B27" s="2" t="s">
        <v>12</v>
      </c>
      <c r="C27" s="5">
        <v>1999999</v>
      </c>
      <c r="D27" s="5"/>
      <c r="E27" s="5">
        <v>29</v>
      </c>
      <c r="F27" s="6">
        <f>E27*100/E29</f>
        <v>2.0117374474520305E-2</v>
      </c>
      <c r="G27" s="5">
        <v>32972</v>
      </c>
      <c r="H27" s="6">
        <f>G27*100/G29</f>
        <v>0.46848929253598459</v>
      </c>
      <c r="I27" s="5">
        <v>3891</v>
      </c>
      <c r="J27" s="6">
        <f>I27*100/I29</f>
        <v>0.89187888234350288</v>
      </c>
    </row>
    <row r="28" spans="1:10" x14ac:dyDescent="0.2">
      <c r="A28" s="5"/>
      <c r="B28" s="2" t="s">
        <v>13</v>
      </c>
      <c r="C28" s="5">
        <v>2000000</v>
      </c>
      <c r="D28" s="5"/>
      <c r="E28" s="5">
        <v>13</v>
      </c>
      <c r="F28" s="6">
        <f>E28*100/E29</f>
        <v>9.018133385129792E-3</v>
      </c>
      <c r="G28" s="5">
        <v>43302</v>
      </c>
      <c r="H28" s="6">
        <f>G28*100/G29</f>
        <v>0.61526517485724874</v>
      </c>
      <c r="I28" s="5">
        <v>5110</v>
      </c>
      <c r="J28" s="6">
        <f>I28*100/I29</f>
        <v>1.1712930066243381</v>
      </c>
    </row>
    <row r="29" spans="1:10" ht="18" customHeight="1" x14ac:dyDescent="0.2">
      <c r="A29" s="1" t="s">
        <v>14</v>
      </c>
      <c r="B29" s="8"/>
      <c r="C29" s="1"/>
      <c r="D29" s="1"/>
      <c r="E29" s="9">
        <f t="shared" ref="E29:J29" si="0">SUM(E10:E28)</f>
        <v>144154</v>
      </c>
      <c r="F29" s="9">
        <f t="shared" si="0"/>
        <v>99.999999999999986</v>
      </c>
      <c r="G29" s="9">
        <f t="shared" si="0"/>
        <v>7037941</v>
      </c>
      <c r="H29" s="9">
        <f t="shared" si="0"/>
        <v>99.999999999999986</v>
      </c>
      <c r="I29" s="9">
        <f t="shared" si="0"/>
        <v>436270</v>
      </c>
      <c r="J29" s="9">
        <f t="shared" si="0"/>
        <v>100</v>
      </c>
    </row>
    <row r="32" spans="1:10" x14ac:dyDescent="0.2">
      <c r="A32" s="10" t="s">
        <v>15</v>
      </c>
    </row>
    <row r="33" spans="1:1" ht="10.5" customHeight="1" x14ac:dyDescent="0.2">
      <c r="A33" s="10" t="s">
        <v>16</v>
      </c>
    </row>
  </sheetData>
  <pageMargins left="0.39370078740157483" right="0.19685039370078741" top="0.78740157480314965" bottom="0.78740157480314965" header="0.51181102362204722" footer="0.51181102362204722"/>
  <pageSetup paperSize="9" orientation="portrait" r:id="rId1"/>
  <headerFooter scaleWithDoc="0">
    <oddHeader>&amp;R&amp;G</oddHeader>
    <oddFooter>&amp;L&amp;8&amp;F&amp;R&amp;8&amp;P / &amp;N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/>
  </sheetViews>
  <sheetFormatPr baseColWidth="10" defaultRowHeight="12.75" x14ac:dyDescent="0.2"/>
  <cols>
    <col min="1" max="1" width="9.85546875" style="3" customWidth="1"/>
    <col min="2" max="2" width="2.42578125" style="2" customWidth="1"/>
    <col min="3" max="3" width="9.85546875" style="3" customWidth="1"/>
    <col min="4" max="4" width="6.42578125" style="3" customWidth="1"/>
    <col min="5" max="5" width="11.42578125" style="3"/>
    <col min="6" max="6" width="11" style="3" customWidth="1"/>
    <col min="7" max="7" width="11.42578125" style="3"/>
    <col min="8" max="8" width="11" style="3" customWidth="1"/>
    <col min="9" max="9" width="11.42578125" style="3"/>
    <col min="10" max="10" width="11" style="3" customWidth="1"/>
    <col min="11" max="16384" width="11.42578125" style="3"/>
  </cols>
  <sheetData>
    <row r="1" spans="1:10" ht="13.5" customHeight="1" x14ac:dyDescent="0.2">
      <c r="A1" s="1" t="s">
        <v>0</v>
      </c>
    </row>
    <row r="2" spans="1:10" ht="13.5" customHeight="1" x14ac:dyDescent="0.2">
      <c r="A2" s="1" t="s">
        <v>27</v>
      </c>
    </row>
    <row r="3" spans="1:10" ht="11.25" customHeight="1" x14ac:dyDescent="0.2">
      <c r="A3" s="4" t="s">
        <v>2</v>
      </c>
    </row>
    <row r="6" spans="1:10" ht="14.25" x14ac:dyDescent="0.2">
      <c r="E6" s="2" t="s">
        <v>3</v>
      </c>
      <c r="G6" s="3" t="s">
        <v>4</v>
      </c>
      <c r="I6" s="3" t="s">
        <v>5</v>
      </c>
    </row>
    <row r="7" spans="1:10" ht="12.75" customHeight="1" x14ac:dyDescent="0.2">
      <c r="A7" s="3" t="s">
        <v>6</v>
      </c>
      <c r="E7" s="2" t="s">
        <v>7</v>
      </c>
      <c r="F7" s="2" t="s">
        <v>8</v>
      </c>
      <c r="G7" s="3" t="s">
        <v>9</v>
      </c>
      <c r="H7" s="2" t="s">
        <v>8</v>
      </c>
      <c r="I7" s="3" t="s">
        <v>9</v>
      </c>
      <c r="J7" s="2" t="s">
        <v>8</v>
      </c>
    </row>
    <row r="8" spans="1:10" ht="6" customHeight="1" x14ac:dyDescent="0.2">
      <c r="E8" s="2"/>
      <c r="F8" s="2"/>
      <c r="H8" s="2"/>
      <c r="J8" s="2"/>
    </row>
    <row r="9" spans="1:10" ht="12.75" customHeight="1" x14ac:dyDescent="0.2">
      <c r="A9" s="2" t="s">
        <v>10</v>
      </c>
      <c r="C9" s="2" t="s">
        <v>11</v>
      </c>
      <c r="D9" s="2"/>
    </row>
    <row r="10" spans="1:10" ht="15" customHeight="1" x14ac:dyDescent="0.2">
      <c r="C10" s="3">
        <v>0</v>
      </c>
      <c r="E10" s="5">
        <v>10439</v>
      </c>
      <c r="F10" s="6">
        <f>E10*100/E29</f>
        <v>7.1982182013763429</v>
      </c>
      <c r="G10" s="5">
        <v>0</v>
      </c>
      <c r="H10" s="6">
        <f>G10*100/G29</f>
        <v>0</v>
      </c>
      <c r="I10" s="5">
        <v>377</v>
      </c>
      <c r="J10" s="6">
        <f>I10*100/I29</f>
        <v>0.10268003050441224</v>
      </c>
    </row>
    <row r="11" spans="1:10" x14ac:dyDescent="0.2">
      <c r="A11" s="7">
        <v>1</v>
      </c>
      <c r="B11" s="2" t="s">
        <v>12</v>
      </c>
      <c r="C11" s="5">
        <v>9999</v>
      </c>
      <c r="D11" s="5"/>
      <c r="E11" s="5">
        <v>15004</v>
      </c>
      <c r="F11" s="6">
        <f>E11*100/E29</f>
        <v>10.346016466467157</v>
      </c>
      <c r="G11" s="5">
        <v>76934</v>
      </c>
      <c r="H11" s="6">
        <f>G11*100/G29</f>
        <v>1.1677789310422397</v>
      </c>
      <c r="I11" s="5">
        <v>774</v>
      </c>
      <c r="J11" s="6">
        <f>I11*100/I29</f>
        <v>0.21080727748120709</v>
      </c>
    </row>
    <row r="12" spans="1:10" x14ac:dyDescent="0.2">
      <c r="A12" s="5">
        <v>10000</v>
      </c>
      <c r="B12" s="2" t="s">
        <v>12</v>
      </c>
      <c r="C12" s="5">
        <v>19999</v>
      </c>
      <c r="D12" s="5"/>
      <c r="E12" s="5">
        <v>13110</v>
      </c>
      <c r="F12" s="6">
        <f>E12*100/E29</f>
        <v>9.0400077229661715</v>
      </c>
      <c r="G12" s="5">
        <v>192901</v>
      </c>
      <c r="H12" s="6">
        <f>G12*100/G29</f>
        <v>2.9280386250159758</v>
      </c>
      <c r="I12" s="5">
        <v>3356</v>
      </c>
      <c r="J12" s="6">
        <f>I12*100/I29</f>
        <v>0.91404292406580234</v>
      </c>
    </row>
    <row r="13" spans="1:10" x14ac:dyDescent="0.2">
      <c r="A13" s="5">
        <v>20000</v>
      </c>
      <c r="B13" s="2" t="s">
        <v>12</v>
      </c>
      <c r="C13" s="5">
        <v>29999</v>
      </c>
      <c r="D13" s="5"/>
      <c r="E13" s="5">
        <v>14845</v>
      </c>
      <c r="F13" s="6">
        <f>E13*100/E29</f>
        <v>10.236377928865965</v>
      </c>
      <c r="G13" s="5">
        <v>376352</v>
      </c>
      <c r="H13" s="6">
        <f>G13*100/G29</f>
        <v>5.7126359770141812</v>
      </c>
      <c r="I13" s="5">
        <v>11904</v>
      </c>
      <c r="J13" s="6">
        <f>I13*100/I29</f>
        <v>3.2421832443621308</v>
      </c>
    </row>
    <row r="14" spans="1:10" x14ac:dyDescent="0.2">
      <c r="A14" s="5">
        <v>30000</v>
      </c>
      <c r="B14" s="2" t="s">
        <v>12</v>
      </c>
      <c r="C14" s="5">
        <v>39999</v>
      </c>
      <c r="D14" s="5"/>
      <c r="E14" s="5">
        <v>20316</v>
      </c>
      <c r="F14" s="6">
        <f>E14*100/E29</f>
        <v>14.008908993118286</v>
      </c>
      <c r="G14" s="5">
        <v>712021</v>
      </c>
      <c r="H14" s="6">
        <f>G14*100/G29</f>
        <v>10.807745889458843</v>
      </c>
      <c r="I14" s="5">
        <v>28676</v>
      </c>
      <c r="J14" s="6">
        <f>I14*100/I29</f>
        <v>7.8102189781021893</v>
      </c>
    </row>
    <row r="15" spans="1:10" x14ac:dyDescent="0.2">
      <c r="A15" s="5">
        <v>40000</v>
      </c>
      <c r="B15" s="2" t="s">
        <v>12</v>
      </c>
      <c r="C15" s="5">
        <v>49999</v>
      </c>
      <c r="D15" s="5"/>
      <c r="E15" s="5">
        <v>19007</v>
      </c>
      <c r="F15" s="6">
        <f>E15*100/E29</f>
        <v>13.10628732192357</v>
      </c>
      <c r="G15" s="5">
        <v>852717</v>
      </c>
      <c r="H15" s="6">
        <f>G15*100/G29</f>
        <v>12.943366349618445</v>
      </c>
      <c r="I15" s="5">
        <v>40199</v>
      </c>
      <c r="J15" s="6">
        <f>I15*100/I29</f>
        <v>10.948632748665432</v>
      </c>
    </row>
    <row r="16" spans="1:10" x14ac:dyDescent="0.2">
      <c r="A16" s="5">
        <v>50000</v>
      </c>
      <c r="B16" s="2" t="s">
        <v>12</v>
      </c>
      <c r="C16" s="5">
        <v>59999</v>
      </c>
      <c r="D16" s="5"/>
      <c r="E16" s="5">
        <v>14923</v>
      </c>
      <c r="F16" s="6">
        <f>E16*100/E29</f>
        <v>10.290162871840135</v>
      </c>
      <c r="G16" s="5">
        <v>817185</v>
      </c>
      <c r="H16" s="6">
        <f>G16*100/G29</f>
        <v>12.404027163071628</v>
      </c>
      <c r="I16" s="5">
        <v>42282</v>
      </c>
      <c r="J16" s="6">
        <f>I16*100/I29</f>
        <v>11.515960344264082</v>
      </c>
    </row>
    <row r="17" spans="1:10" x14ac:dyDescent="0.2">
      <c r="A17" s="5">
        <v>60000</v>
      </c>
      <c r="B17" s="2" t="s">
        <v>12</v>
      </c>
      <c r="C17" s="5">
        <v>69999</v>
      </c>
      <c r="D17" s="5"/>
      <c r="E17" s="5">
        <v>10655</v>
      </c>
      <c r="F17" s="6">
        <f>E17*100/E29</f>
        <v>7.3471611203817355</v>
      </c>
      <c r="G17" s="5">
        <v>689941</v>
      </c>
      <c r="H17" s="6">
        <f>G17*100/G29</f>
        <v>10.47259421663002</v>
      </c>
      <c r="I17" s="5">
        <v>38166</v>
      </c>
      <c r="J17" s="6">
        <f>I17*100/I29</f>
        <v>10.39492319424774</v>
      </c>
    </row>
    <row r="18" spans="1:10" x14ac:dyDescent="0.2">
      <c r="A18" s="5">
        <v>70000</v>
      </c>
      <c r="B18" s="2" t="s">
        <v>12</v>
      </c>
      <c r="C18" s="5">
        <v>79999</v>
      </c>
      <c r="D18" s="5"/>
      <c r="E18" s="5">
        <v>7959</v>
      </c>
      <c r="F18" s="6">
        <f>E18*100/E29</f>
        <v>5.4881328350181349</v>
      </c>
      <c r="G18" s="5">
        <v>594648</v>
      </c>
      <c r="H18" s="6">
        <f>G18*100/G29</f>
        <v>9.0261445626953716</v>
      </c>
      <c r="I18" s="5">
        <v>34726</v>
      </c>
      <c r="J18" s="6">
        <f>I18*100/I29</f>
        <v>9.4580019609979296</v>
      </c>
    </row>
    <row r="19" spans="1:10" x14ac:dyDescent="0.2">
      <c r="A19" s="5">
        <v>80000</v>
      </c>
      <c r="B19" s="2" t="s">
        <v>12</v>
      </c>
      <c r="C19" s="5">
        <v>89999</v>
      </c>
      <c r="D19" s="5"/>
      <c r="E19" s="5">
        <v>5679</v>
      </c>
      <c r="F19" s="6">
        <f>E19*100/E29</f>
        <v>3.9159575788501053</v>
      </c>
      <c r="G19" s="5">
        <v>480964</v>
      </c>
      <c r="H19" s="6">
        <f>G19*100/G29</f>
        <v>7.3005384588062467</v>
      </c>
      <c r="I19" s="5">
        <v>29468</v>
      </c>
      <c r="J19" s="6">
        <f>I19*100/I29</f>
        <v>8.025928750408541</v>
      </c>
    </row>
    <row r="20" spans="1:10" x14ac:dyDescent="0.2">
      <c r="A20" s="5">
        <v>90000</v>
      </c>
      <c r="B20" s="2" t="s">
        <v>12</v>
      </c>
      <c r="C20" s="5">
        <v>99999</v>
      </c>
      <c r="D20" s="5"/>
      <c r="E20" s="5">
        <v>3760</v>
      </c>
      <c r="F20" s="6">
        <f>E20*100/E29</f>
        <v>2.5927100715753473</v>
      </c>
      <c r="G20" s="5">
        <v>355860</v>
      </c>
      <c r="H20" s="6">
        <f>G20*100/G29</f>
        <v>5.4015885096406198</v>
      </c>
      <c r="I20" s="5">
        <v>22725</v>
      </c>
      <c r="J20" s="6">
        <f>I20*100/I29</f>
        <v>6.1893997167447434</v>
      </c>
    </row>
    <row r="21" spans="1:10" x14ac:dyDescent="0.2">
      <c r="A21" s="5">
        <v>100000</v>
      </c>
      <c r="B21" s="2" t="s">
        <v>12</v>
      </c>
      <c r="C21" s="5">
        <v>149999</v>
      </c>
      <c r="D21" s="5"/>
      <c r="E21" s="5">
        <v>6797</v>
      </c>
      <c r="F21" s="6">
        <f>E21*100/E29</f>
        <v>4.6868750948132005</v>
      </c>
      <c r="G21" s="5">
        <v>798949</v>
      </c>
      <c r="H21" s="6">
        <f>G21*100/G29</f>
        <v>12.127223453574056</v>
      </c>
      <c r="I21" s="5">
        <v>55003</v>
      </c>
      <c r="J21" s="6">
        <f>I21*100/I29</f>
        <v>14.980662381523041</v>
      </c>
    </row>
    <row r="22" spans="1:10" x14ac:dyDescent="0.2">
      <c r="A22" s="5">
        <v>150000</v>
      </c>
      <c r="B22" s="2" t="s">
        <v>12</v>
      </c>
      <c r="C22" s="5">
        <v>199999</v>
      </c>
      <c r="D22" s="5"/>
      <c r="E22" s="5">
        <v>1400</v>
      </c>
      <c r="F22" s="6">
        <f>E22*100/E29</f>
        <v>0.96537077133124627</v>
      </c>
      <c r="G22" s="5">
        <v>237911</v>
      </c>
      <c r="H22" s="6">
        <f>G22*100/G29</f>
        <v>3.6112440957598761</v>
      </c>
      <c r="I22" s="5">
        <v>18874</v>
      </c>
      <c r="J22" s="6">
        <f>I22*100/I29</f>
        <v>5.1405381849874718</v>
      </c>
    </row>
    <row r="23" spans="1:10" x14ac:dyDescent="0.2">
      <c r="A23" s="5">
        <v>200000</v>
      </c>
      <c r="B23" s="2" t="s">
        <v>12</v>
      </c>
      <c r="C23" s="5">
        <v>249999</v>
      </c>
      <c r="D23" s="5"/>
      <c r="E23" s="5">
        <v>514</v>
      </c>
      <c r="F23" s="6">
        <f>E23*100/E29</f>
        <v>0.35442898318875754</v>
      </c>
      <c r="G23" s="5">
        <v>114443</v>
      </c>
      <c r="H23" s="6">
        <f>G23*100/G29</f>
        <v>1.7371269426426164</v>
      </c>
      <c r="I23" s="5">
        <v>10271</v>
      </c>
      <c r="J23" s="6">
        <f>I23*100/I29</f>
        <v>2.7974180193920906</v>
      </c>
    </row>
    <row r="24" spans="1:10" x14ac:dyDescent="0.2">
      <c r="A24" s="5">
        <v>250000</v>
      </c>
      <c r="B24" s="2" t="s">
        <v>12</v>
      </c>
      <c r="C24" s="5">
        <v>299999</v>
      </c>
      <c r="D24" s="5"/>
      <c r="E24" s="5">
        <v>224</v>
      </c>
      <c r="F24" s="6">
        <f>E24*100/E29</f>
        <v>0.15445932341299939</v>
      </c>
      <c r="G24" s="5">
        <v>61085</v>
      </c>
      <c r="H24" s="6">
        <f>G24*100/G29</f>
        <v>0.92720742458100724</v>
      </c>
      <c r="I24" s="5">
        <v>6106</v>
      </c>
      <c r="J24" s="6">
        <f>I24*100/I29</f>
        <v>1.6630351890184116</v>
      </c>
    </row>
    <row r="25" spans="1:10" x14ac:dyDescent="0.2">
      <c r="A25" s="5">
        <v>300000</v>
      </c>
      <c r="B25" s="2" t="s">
        <v>12</v>
      </c>
      <c r="C25" s="5">
        <v>499999</v>
      </c>
      <c r="D25" s="5"/>
      <c r="E25" s="5">
        <v>273</v>
      </c>
      <c r="F25" s="6">
        <f>E25*100/E29</f>
        <v>0.18824730040959303</v>
      </c>
      <c r="G25" s="5">
        <v>101147</v>
      </c>
      <c r="H25" s="6">
        <f>G25*100/G29</f>
        <v>1.5353073483522164</v>
      </c>
      <c r="I25" s="5">
        <v>10669</v>
      </c>
      <c r="J25" s="6">
        <f>I25*100/I29</f>
        <v>2.9058176271925045</v>
      </c>
    </row>
    <row r="26" spans="1:10" x14ac:dyDescent="0.2">
      <c r="A26" s="5">
        <v>500000</v>
      </c>
      <c r="B26" s="2" t="s">
        <v>12</v>
      </c>
      <c r="C26" s="5">
        <v>999999</v>
      </c>
      <c r="D26" s="5"/>
      <c r="E26" s="5">
        <v>88</v>
      </c>
      <c r="F26" s="6">
        <f>E26*100/E29</f>
        <v>6.0680448483678338E-2</v>
      </c>
      <c r="G26" s="5">
        <v>58441</v>
      </c>
      <c r="H26" s="6">
        <f>G26*100/G29</f>
        <v>0.88707422607741093</v>
      </c>
      <c r="I26" s="5">
        <v>6644</v>
      </c>
      <c r="J26" s="6">
        <f>I26*100/I29</f>
        <v>1.809565312125504</v>
      </c>
    </row>
    <row r="27" spans="1:10" x14ac:dyDescent="0.2">
      <c r="A27" s="5">
        <v>1000000</v>
      </c>
      <c r="B27" s="2" t="s">
        <v>12</v>
      </c>
      <c r="C27" s="5">
        <v>1999999</v>
      </c>
      <c r="D27" s="5"/>
      <c r="E27" s="5">
        <v>22</v>
      </c>
      <c r="F27" s="6">
        <f>E27*100/E29</f>
        <v>1.5170112120919585E-2</v>
      </c>
      <c r="G27" s="5">
        <v>31611</v>
      </c>
      <c r="H27" s="6">
        <f>G27*100/G29</f>
        <v>0.47982244247246003</v>
      </c>
      <c r="I27" s="5">
        <v>3567</v>
      </c>
      <c r="J27" s="6">
        <f>I27*100/I29</f>
        <v>0.97151105784943892</v>
      </c>
    </row>
    <row r="28" spans="1:10" x14ac:dyDescent="0.2">
      <c r="A28" s="5"/>
      <c r="B28" s="2" t="s">
        <v>13</v>
      </c>
      <c r="C28" s="5">
        <v>2000000</v>
      </c>
      <c r="D28" s="5"/>
      <c r="E28" s="5">
        <v>7</v>
      </c>
      <c r="F28" s="6">
        <f>E28*100/E29</f>
        <v>4.8268538566562311E-3</v>
      </c>
      <c r="G28" s="5">
        <v>34952</v>
      </c>
      <c r="H28" s="6">
        <f>G28*100/G29</f>
        <v>0.53053538354678509</v>
      </c>
      <c r="I28" s="5">
        <v>3373</v>
      </c>
      <c r="J28" s="6">
        <f>I28*100/I29</f>
        <v>0.91867305806732757</v>
      </c>
    </row>
    <row r="29" spans="1:10" ht="18" customHeight="1" x14ac:dyDescent="0.2">
      <c r="A29" s="1" t="s">
        <v>14</v>
      </c>
      <c r="B29" s="8"/>
      <c r="C29" s="1"/>
      <c r="D29" s="1"/>
      <c r="E29" s="9">
        <f t="shared" ref="E29:J29" si="0">SUM(E10:E28)</f>
        <v>145022</v>
      </c>
      <c r="F29" s="9">
        <f t="shared" si="0"/>
        <v>100.00000000000003</v>
      </c>
      <c r="G29" s="9">
        <f t="shared" si="0"/>
        <v>6588062</v>
      </c>
      <c r="H29" s="9">
        <f t="shared" si="0"/>
        <v>100.00000000000001</v>
      </c>
      <c r="I29" s="9">
        <f t="shared" si="0"/>
        <v>367160</v>
      </c>
      <c r="J29" s="9">
        <f t="shared" si="0"/>
        <v>100.00000000000001</v>
      </c>
    </row>
    <row r="32" spans="1:10" x14ac:dyDescent="0.2">
      <c r="A32" s="10" t="s">
        <v>15</v>
      </c>
    </row>
    <row r="33" spans="1:1" ht="10.5" customHeight="1" x14ac:dyDescent="0.2">
      <c r="A33" s="10" t="s">
        <v>16</v>
      </c>
    </row>
  </sheetData>
  <pageMargins left="0.39370078740157483" right="0.19685039370078741" top="0.78740157480314965" bottom="0.78740157480314965" header="0.51181102362204722" footer="0.51181102362204722"/>
  <pageSetup paperSize="9" orientation="portrait" r:id="rId1"/>
  <headerFooter scaleWithDoc="0">
    <oddHeader>&amp;R&amp;G</oddHeader>
    <oddFooter>&amp;L&amp;8&amp;F&amp;R&amp;8&amp;P /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Normal="100" workbookViewId="0">
      <selection activeCell="H27" sqref="H27"/>
    </sheetView>
  </sheetViews>
  <sheetFormatPr baseColWidth="10" defaultRowHeight="15" x14ac:dyDescent="0.25"/>
  <cols>
    <col min="2" max="2" width="1.85546875" bestFit="1" customWidth="1"/>
    <col min="5" max="5" width="12.28515625" bestFit="1" customWidth="1"/>
    <col min="6" max="6" width="13.140625" customWidth="1"/>
  </cols>
  <sheetData>
    <row r="1" spans="1:17" x14ac:dyDescent="0.25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17" x14ac:dyDescent="0.25">
      <c r="A2" s="1" t="s">
        <v>35</v>
      </c>
      <c r="B2" s="2"/>
      <c r="C2" s="3"/>
      <c r="D2" s="3"/>
      <c r="E2" s="3"/>
      <c r="F2" s="3"/>
      <c r="G2" s="3"/>
      <c r="H2" s="3"/>
      <c r="I2" s="3"/>
    </row>
    <row r="3" spans="1:17" x14ac:dyDescent="0.25">
      <c r="A3" s="4" t="s">
        <v>2</v>
      </c>
      <c r="B3" s="2"/>
      <c r="C3" s="3"/>
      <c r="D3" s="3"/>
      <c r="E3" s="3"/>
      <c r="F3" s="3"/>
      <c r="G3" s="3"/>
      <c r="H3" s="3"/>
      <c r="I3" s="3"/>
    </row>
    <row r="4" spans="1:17" x14ac:dyDescent="0.25">
      <c r="A4" s="3"/>
      <c r="B4" s="2"/>
      <c r="C4" s="3"/>
      <c r="D4" s="3"/>
      <c r="E4" s="3"/>
      <c r="F4" s="3"/>
      <c r="G4" s="3"/>
      <c r="H4" s="3"/>
      <c r="I4" s="3"/>
    </row>
    <row r="5" spans="1:17" x14ac:dyDescent="0.25">
      <c r="A5" s="3"/>
      <c r="B5" s="2"/>
      <c r="C5" s="3"/>
      <c r="D5" s="3"/>
      <c r="E5" s="3"/>
      <c r="F5" s="3"/>
      <c r="G5" s="3"/>
      <c r="H5" s="3"/>
      <c r="I5" s="3"/>
    </row>
    <row r="6" spans="1:17" x14ac:dyDescent="0.25">
      <c r="A6" s="3"/>
      <c r="B6" s="2"/>
      <c r="C6" s="3"/>
      <c r="D6" s="2" t="s">
        <v>3</v>
      </c>
      <c r="E6" s="3"/>
      <c r="F6" s="3" t="s">
        <v>4</v>
      </c>
      <c r="G6" s="3"/>
      <c r="H6" s="3" t="s">
        <v>5</v>
      </c>
      <c r="I6" s="3"/>
    </row>
    <row r="7" spans="1:17" x14ac:dyDescent="0.25">
      <c r="A7" s="3" t="s">
        <v>6</v>
      </c>
      <c r="B7" s="2"/>
      <c r="C7" s="3"/>
      <c r="D7" s="2" t="s">
        <v>7</v>
      </c>
      <c r="E7" s="2" t="s">
        <v>8</v>
      </c>
      <c r="F7" s="3" t="s">
        <v>9</v>
      </c>
      <c r="G7" s="2" t="s">
        <v>8</v>
      </c>
      <c r="H7" s="3" t="s">
        <v>9</v>
      </c>
      <c r="I7" s="2" t="s">
        <v>8</v>
      </c>
    </row>
    <row r="8" spans="1:17" x14ac:dyDescent="0.25">
      <c r="A8" s="3"/>
      <c r="B8" s="2"/>
      <c r="C8" s="3"/>
      <c r="D8" s="2"/>
      <c r="E8" s="2"/>
      <c r="F8" s="3"/>
      <c r="G8" s="2"/>
      <c r="H8" s="3"/>
      <c r="I8" s="2"/>
    </row>
    <row r="9" spans="1:17" x14ac:dyDescent="0.25">
      <c r="A9" s="2" t="s">
        <v>10</v>
      </c>
      <c r="B9" s="2"/>
      <c r="C9" s="2" t="s">
        <v>11</v>
      </c>
      <c r="D9" s="3"/>
      <c r="E9" s="3"/>
      <c r="F9" s="3"/>
      <c r="G9" s="3"/>
      <c r="H9" s="3"/>
      <c r="I9" s="3"/>
    </row>
    <row r="10" spans="1:17" x14ac:dyDescent="0.25">
      <c r="A10" s="7"/>
      <c r="B10" s="7"/>
      <c r="C10" s="7">
        <v>0</v>
      </c>
      <c r="D10" s="27">
        <v>12919</v>
      </c>
      <c r="E10" s="28">
        <v>7.6</v>
      </c>
      <c r="F10" s="27">
        <v>0</v>
      </c>
      <c r="G10" s="38">
        <v>0</v>
      </c>
      <c r="H10" s="29">
        <v>0</v>
      </c>
      <c r="I10" s="39">
        <v>0</v>
      </c>
      <c r="K10" s="26"/>
      <c r="O10" s="20"/>
      <c r="P10" s="20"/>
      <c r="Q10" s="20"/>
    </row>
    <row r="11" spans="1:17" x14ac:dyDescent="0.25">
      <c r="A11" s="7">
        <v>1</v>
      </c>
      <c r="B11" s="7" t="s">
        <v>12</v>
      </c>
      <c r="C11" s="11">
        <v>9999</v>
      </c>
      <c r="D11" s="27">
        <v>14429</v>
      </c>
      <c r="E11" s="28">
        <v>8.5</v>
      </c>
      <c r="F11" s="27">
        <v>71711</v>
      </c>
      <c r="G11" s="28">
        <v>0.8</v>
      </c>
      <c r="H11" s="29">
        <v>865</v>
      </c>
      <c r="I11" s="30">
        <v>0.1</v>
      </c>
      <c r="K11" s="26"/>
      <c r="N11" s="20"/>
      <c r="O11" s="20"/>
      <c r="P11" s="20"/>
    </row>
    <row r="12" spans="1:17" x14ac:dyDescent="0.25">
      <c r="A12" s="11">
        <v>10000</v>
      </c>
      <c r="B12" s="7" t="s">
        <v>12</v>
      </c>
      <c r="C12" s="11">
        <v>19999</v>
      </c>
      <c r="D12" s="27">
        <v>13719</v>
      </c>
      <c r="E12" s="28">
        <v>8.1</v>
      </c>
      <c r="F12" s="27">
        <v>206799</v>
      </c>
      <c r="G12" s="28">
        <v>2.2000000000000002</v>
      </c>
      <c r="H12" s="29">
        <v>4673</v>
      </c>
      <c r="I12" s="30">
        <v>0.7</v>
      </c>
      <c r="K12" s="26"/>
      <c r="N12" s="20"/>
      <c r="O12" s="20"/>
      <c r="P12" s="20"/>
    </row>
    <row r="13" spans="1:17" x14ac:dyDescent="0.25">
      <c r="A13" s="11">
        <v>20000</v>
      </c>
      <c r="B13" s="7" t="s">
        <v>12</v>
      </c>
      <c r="C13" s="11">
        <v>29999</v>
      </c>
      <c r="D13" s="27">
        <v>12882</v>
      </c>
      <c r="E13" s="28">
        <v>7.6</v>
      </c>
      <c r="F13" s="27">
        <v>324300</v>
      </c>
      <c r="G13" s="28">
        <v>3.5</v>
      </c>
      <c r="H13" s="29">
        <v>12059</v>
      </c>
      <c r="I13" s="30">
        <v>1.9</v>
      </c>
      <c r="K13" s="26"/>
      <c r="N13" s="20"/>
      <c r="O13" s="20"/>
      <c r="P13" s="20"/>
    </row>
    <row r="14" spans="1:17" x14ac:dyDescent="0.25">
      <c r="A14" s="11">
        <v>30000</v>
      </c>
      <c r="B14" s="7" t="s">
        <v>12</v>
      </c>
      <c r="C14" s="11">
        <v>39999</v>
      </c>
      <c r="D14" s="27">
        <v>17895</v>
      </c>
      <c r="E14" s="28">
        <v>10.5</v>
      </c>
      <c r="F14" s="27">
        <v>629831</v>
      </c>
      <c r="G14" s="28">
        <v>6.8</v>
      </c>
      <c r="H14" s="29">
        <v>30771</v>
      </c>
      <c r="I14" s="30">
        <v>4.9000000000000004</v>
      </c>
      <c r="K14" s="26"/>
      <c r="N14" s="20"/>
      <c r="O14" s="20"/>
      <c r="P14" s="20"/>
    </row>
    <row r="15" spans="1:17" x14ac:dyDescent="0.25">
      <c r="A15" s="11">
        <v>40000</v>
      </c>
      <c r="B15" s="7" t="s">
        <v>12</v>
      </c>
      <c r="C15" s="11">
        <v>49999</v>
      </c>
      <c r="D15" s="27">
        <v>21619</v>
      </c>
      <c r="E15" s="28">
        <v>12.7</v>
      </c>
      <c r="F15" s="27">
        <v>972077</v>
      </c>
      <c r="G15" s="28">
        <v>10.5</v>
      </c>
      <c r="H15" s="29">
        <v>54761</v>
      </c>
      <c r="I15" s="30">
        <v>8.6</v>
      </c>
      <c r="K15" s="26"/>
      <c r="N15" s="20"/>
      <c r="O15" s="20"/>
      <c r="P15" s="20"/>
    </row>
    <row r="16" spans="1:17" x14ac:dyDescent="0.25">
      <c r="A16" s="11">
        <v>50000</v>
      </c>
      <c r="B16" s="7" t="s">
        <v>12</v>
      </c>
      <c r="C16" s="11">
        <v>59999</v>
      </c>
      <c r="D16" s="27">
        <v>18597</v>
      </c>
      <c r="E16" s="28">
        <v>10.9</v>
      </c>
      <c r="F16" s="27">
        <v>1019772</v>
      </c>
      <c r="G16" s="28">
        <v>11</v>
      </c>
      <c r="H16" s="29">
        <v>62604</v>
      </c>
      <c r="I16" s="30">
        <v>9.9</v>
      </c>
      <c r="K16" s="26"/>
      <c r="N16" s="20"/>
      <c r="O16" s="20"/>
      <c r="P16" s="20"/>
    </row>
    <row r="17" spans="1:17" x14ac:dyDescent="0.25">
      <c r="A17" s="11">
        <v>60000</v>
      </c>
      <c r="B17" s="7" t="s">
        <v>12</v>
      </c>
      <c r="C17" s="11">
        <v>69999</v>
      </c>
      <c r="D17" s="27">
        <v>14288</v>
      </c>
      <c r="E17" s="28">
        <v>8.4</v>
      </c>
      <c r="F17" s="27">
        <v>925200</v>
      </c>
      <c r="G17" s="28">
        <v>10</v>
      </c>
      <c r="H17" s="29">
        <v>59667</v>
      </c>
      <c r="I17" s="30">
        <v>9.4</v>
      </c>
      <c r="K17" s="26"/>
      <c r="N17" s="20"/>
      <c r="O17" s="20"/>
      <c r="P17" s="20"/>
    </row>
    <row r="18" spans="1:17" x14ac:dyDescent="0.25">
      <c r="A18" s="11">
        <v>70000</v>
      </c>
      <c r="B18" s="7" t="s">
        <v>12</v>
      </c>
      <c r="C18" s="11">
        <v>79999</v>
      </c>
      <c r="D18" s="27">
        <v>10717</v>
      </c>
      <c r="E18" s="28">
        <v>6.3</v>
      </c>
      <c r="F18" s="27">
        <v>801170</v>
      </c>
      <c r="G18" s="28">
        <v>8.6</v>
      </c>
      <c r="H18" s="29">
        <v>53435</v>
      </c>
      <c r="I18" s="30">
        <v>8.4</v>
      </c>
      <c r="K18" s="26"/>
      <c r="N18" s="20"/>
      <c r="O18" s="20"/>
      <c r="P18" s="20"/>
    </row>
    <row r="19" spans="1:17" x14ac:dyDescent="0.25">
      <c r="A19" s="11">
        <v>80000</v>
      </c>
      <c r="B19" s="7" t="s">
        <v>12</v>
      </c>
      <c r="C19" s="11">
        <v>89999</v>
      </c>
      <c r="D19" s="27">
        <v>8119</v>
      </c>
      <c r="E19" s="28">
        <v>4.8</v>
      </c>
      <c r="F19" s="27">
        <v>688606</v>
      </c>
      <c r="G19" s="28">
        <v>7.4</v>
      </c>
      <c r="H19" s="29">
        <v>47774</v>
      </c>
      <c r="I19" s="30">
        <v>7.5</v>
      </c>
      <c r="K19" s="26"/>
      <c r="N19" s="20"/>
      <c r="O19" s="20"/>
      <c r="P19" s="20"/>
    </row>
    <row r="20" spans="1:17" x14ac:dyDescent="0.25">
      <c r="A20" s="11">
        <v>90000</v>
      </c>
      <c r="B20" s="7" t="s">
        <v>12</v>
      </c>
      <c r="C20" s="11">
        <v>99999</v>
      </c>
      <c r="D20" s="27">
        <v>6186</v>
      </c>
      <c r="E20" s="28">
        <v>3.6</v>
      </c>
      <c r="F20" s="27">
        <v>586080</v>
      </c>
      <c r="G20" s="28">
        <v>6.3</v>
      </c>
      <c r="H20" s="29">
        <v>42132</v>
      </c>
      <c r="I20" s="30">
        <v>6.6</v>
      </c>
      <c r="K20" s="26"/>
      <c r="N20" s="20"/>
      <c r="O20" s="20"/>
      <c r="P20" s="20"/>
    </row>
    <row r="21" spans="1:17" x14ac:dyDescent="0.25">
      <c r="A21" s="11">
        <v>100000</v>
      </c>
      <c r="B21" s="7" t="s">
        <v>12</v>
      </c>
      <c r="C21" s="11">
        <v>149999</v>
      </c>
      <c r="D21" s="27">
        <v>13341</v>
      </c>
      <c r="E21" s="28">
        <v>7.8</v>
      </c>
      <c r="F21" s="27">
        <v>1584460</v>
      </c>
      <c r="G21" s="28">
        <v>17</v>
      </c>
      <c r="H21" s="29">
        <v>123395</v>
      </c>
      <c r="I21" s="30">
        <v>19.600000000000001</v>
      </c>
      <c r="K21" s="26"/>
      <c r="N21" s="20"/>
      <c r="O21" s="20"/>
      <c r="P21" s="20"/>
    </row>
    <row r="22" spans="1:17" x14ac:dyDescent="0.25">
      <c r="A22" s="11">
        <v>150000</v>
      </c>
      <c r="B22" s="7" t="s">
        <v>12</v>
      </c>
      <c r="C22" s="11">
        <v>199999</v>
      </c>
      <c r="D22" s="27">
        <v>3255</v>
      </c>
      <c r="E22" s="28">
        <v>1.9</v>
      </c>
      <c r="F22" s="27">
        <v>552616</v>
      </c>
      <c r="G22" s="28">
        <v>6</v>
      </c>
      <c r="H22" s="29">
        <v>48044</v>
      </c>
      <c r="I22" s="30">
        <v>7.6</v>
      </c>
      <c r="K22" s="26"/>
      <c r="N22" s="20"/>
      <c r="O22" s="20"/>
      <c r="P22" s="20"/>
    </row>
    <row r="23" spans="1:17" x14ac:dyDescent="0.25">
      <c r="A23" s="11">
        <v>200000</v>
      </c>
      <c r="B23" s="7" t="s">
        <v>12</v>
      </c>
      <c r="C23" s="11">
        <v>299999</v>
      </c>
      <c r="D23" s="27">
        <v>1591</v>
      </c>
      <c r="E23" s="28">
        <v>0.9</v>
      </c>
      <c r="F23" s="27">
        <v>377755</v>
      </c>
      <c r="G23" s="28">
        <v>4.0999999999999996</v>
      </c>
      <c r="H23" s="29">
        <v>36193</v>
      </c>
      <c r="I23" s="30">
        <v>5.7</v>
      </c>
      <c r="K23" s="26"/>
      <c r="N23" s="20"/>
      <c r="O23" s="20"/>
      <c r="P23" s="20"/>
    </row>
    <row r="24" spans="1:17" x14ac:dyDescent="0.25">
      <c r="A24" s="11">
        <v>300000</v>
      </c>
      <c r="B24" s="7" t="s">
        <v>12</v>
      </c>
      <c r="C24" s="11">
        <v>499999</v>
      </c>
      <c r="D24" s="27">
        <v>582</v>
      </c>
      <c r="E24" s="28">
        <v>0.3</v>
      </c>
      <c r="F24" s="27">
        <v>213670</v>
      </c>
      <c r="G24" s="28">
        <v>2.2999999999999998</v>
      </c>
      <c r="H24" s="29">
        <v>22266</v>
      </c>
      <c r="I24" s="30">
        <v>3.5</v>
      </c>
      <c r="K24" s="26"/>
      <c r="N24" s="20"/>
      <c r="O24" s="20"/>
      <c r="P24" s="20"/>
    </row>
    <row r="25" spans="1:17" x14ac:dyDescent="0.25">
      <c r="A25" s="11">
        <v>500000</v>
      </c>
      <c r="B25" s="7" t="s">
        <v>12</v>
      </c>
      <c r="C25" s="11">
        <v>999999</v>
      </c>
      <c r="D25" s="27">
        <v>194</v>
      </c>
      <c r="E25" s="28">
        <v>0.1</v>
      </c>
      <c r="F25" s="27">
        <v>124440</v>
      </c>
      <c r="G25" s="28">
        <v>1.3</v>
      </c>
      <c r="H25" s="29">
        <v>13562</v>
      </c>
      <c r="I25" s="30">
        <v>2.1</v>
      </c>
      <c r="K25" s="26"/>
      <c r="N25" s="20"/>
      <c r="O25" s="20"/>
      <c r="P25" s="20"/>
    </row>
    <row r="26" spans="1:17" x14ac:dyDescent="0.25">
      <c r="A26" s="11"/>
      <c r="B26" s="7" t="s">
        <v>13</v>
      </c>
      <c r="C26" s="11">
        <v>999999</v>
      </c>
      <c r="D26" s="27">
        <v>81</v>
      </c>
      <c r="E26" s="28">
        <v>0.1</v>
      </c>
      <c r="F26" s="27">
        <v>200800</v>
      </c>
      <c r="G26" s="28">
        <v>2.2000000000000002</v>
      </c>
      <c r="H26" s="29">
        <v>21927</v>
      </c>
      <c r="I26" s="30">
        <v>3.5</v>
      </c>
      <c r="K26" s="26"/>
      <c r="N26" s="20"/>
      <c r="O26" s="20"/>
      <c r="P26" s="20"/>
    </row>
    <row r="27" spans="1:17" x14ac:dyDescent="0.25">
      <c r="A27" s="14" t="s">
        <v>14</v>
      </c>
      <c r="B27" s="15"/>
      <c r="C27" s="14"/>
      <c r="D27" s="31">
        <v>170414</v>
      </c>
      <c r="E27" s="31">
        <v>100</v>
      </c>
      <c r="F27" s="31">
        <v>9279286</v>
      </c>
      <c r="G27" s="31">
        <v>100</v>
      </c>
      <c r="H27" s="32">
        <v>634128</v>
      </c>
      <c r="I27" s="33">
        <v>100</v>
      </c>
      <c r="O27" s="20"/>
      <c r="P27" s="20"/>
      <c r="Q27" s="20"/>
    </row>
    <row r="28" spans="1:17" x14ac:dyDescent="0.25">
      <c r="B28" s="8"/>
      <c r="C28" s="1"/>
      <c r="D28" s="9"/>
      <c r="E28" s="9"/>
      <c r="F28" s="9"/>
      <c r="G28" s="9"/>
      <c r="H28" s="9"/>
      <c r="I28" s="9"/>
      <c r="K28" s="20"/>
    </row>
    <row r="29" spans="1:17" x14ac:dyDescent="0.25">
      <c r="A29" s="3"/>
      <c r="B29" s="2"/>
      <c r="C29" s="3"/>
      <c r="D29" s="3"/>
      <c r="E29" s="3"/>
      <c r="F29" s="3"/>
      <c r="G29" s="3"/>
      <c r="H29" s="5"/>
      <c r="I29" s="3"/>
    </row>
    <row r="30" spans="1:17" x14ac:dyDescent="0.25">
      <c r="A30" s="10" t="s">
        <v>15</v>
      </c>
      <c r="B30" s="2"/>
      <c r="C30" s="3"/>
      <c r="D30" s="3"/>
      <c r="E30" s="3"/>
      <c r="F30" s="3"/>
      <c r="G30" s="3"/>
      <c r="H30" s="5"/>
      <c r="I30" s="3"/>
    </row>
    <row r="31" spans="1:17" x14ac:dyDescent="0.25">
      <c r="A31" s="10" t="s">
        <v>16</v>
      </c>
      <c r="B31" s="2"/>
      <c r="C31" s="3"/>
      <c r="D31" s="3"/>
      <c r="E31" s="3"/>
      <c r="F31" s="3"/>
      <c r="G31" s="3"/>
      <c r="H31" s="3"/>
      <c r="I31" s="3"/>
    </row>
  </sheetData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/>
  </sheetViews>
  <sheetFormatPr baseColWidth="10" defaultRowHeight="12.75" x14ac:dyDescent="0.2"/>
  <cols>
    <col min="1" max="1" width="9.85546875" style="3" customWidth="1"/>
    <col min="2" max="2" width="2.42578125" style="2" customWidth="1"/>
    <col min="3" max="3" width="9.85546875" style="3" customWidth="1"/>
    <col min="4" max="4" width="6.42578125" style="3" customWidth="1"/>
    <col min="5" max="5" width="11.42578125" style="3"/>
    <col min="6" max="6" width="11" style="3" customWidth="1"/>
    <col min="7" max="7" width="11.42578125" style="3"/>
    <col min="8" max="8" width="11" style="3" customWidth="1"/>
    <col min="9" max="9" width="11.42578125" style="3"/>
    <col min="10" max="10" width="11" style="3" customWidth="1"/>
    <col min="11" max="16384" width="11.42578125" style="3"/>
  </cols>
  <sheetData>
    <row r="1" spans="1:10" ht="13.5" customHeight="1" x14ac:dyDescent="0.2">
      <c r="A1" s="1" t="s">
        <v>0</v>
      </c>
    </row>
    <row r="2" spans="1:10" ht="13.5" customHeight="1" x14ac:dyDescent="0.2">
      <c r="A2" s="1" t="s">
        <v>28</v>
      </c>
    </row>
    <row r="3" spans="1:10" ht="11.25" customHeight="1" x14ac:dyDescent="0.2">
      <c r="A3" s="4" t="s">
        <v>2</v>
      </c>
    </row>
    <row r="6" spans="1:10" ht="14.25" x14ac:dyDescent="0.2">
      <c r="E6" s="2" t="s">
        <v>3</v>
      </c>
      <c r="G6" s="3" t="s">
        <v>4</v>
      </c>
      <c r="I6" s="3" t="s">
        <v>5</v>
      </c>
    </row>
    <row r="7" spans="1:10" ht="12.75" customHeight="1" x14ac:dyDescent="0.2">
      <c r="A7" s="3" t="s">
        <v>6</v>
      </c>
      <c r="E7" s="2" t="s">
        <v>7</v>
      </c>
      <c r="F7" s="2" t="s">
        <v>8</v>
      </c>
      <c r="G7" s="3" t="s">
        <v>9</v>
      </c>
      <c r="H7" s="2" t="s">
        <v>8</v>
      </c>
      <c r="I7" s="3" t="s">
        <v>9</v>
      </c>
      <c r="J7" s="2" t="s">
        <v>8</v>
      </c>
    </row>
    <row r="8" spans="1:10" ht="6" customHeight="1" x14ac:dyDescent="0.2">
      <c r="E8" s="2"/>
      <c r="F8" s="2"/>
      <c r="H8" s="2"/>
      <c r="J8" s="2"/>
    </row>
    <row r="9" spans="1:10" ht="12.75" customHeight="1" x14ac:dyDescent="0.2">
      <c r="A9" s="2" t="s">
        <v>10</v>
      </c>
      <c r="C9" s="2" t="s">
        <v>11</v>
      </c>
      <c r="D9" s="2"/>
    </row>
    <row r="10" spans="1:10" ht="15" customHeight="1" x14ac:dyDescent="0.2">
      <c r="C10" s="3">
        <v>0</v>
      </c>
      <c r="E10" s="5">
        <v>10249</v>
      </c>
      <c r="F10" s="6">
        <f>E10*100/E29</f>
        <v>6.9828919487916714</v>
      </c>
      <c r="G10" s="5">
        <v>0</v>
      </c>
      <c r="H10" s="6">
        <f>G10*100/G29</f>
        <v>0</v>
      </c>
      <c r="I10" s="5">
        <v>384</v>
      </c>
      <c r="J10" s="6">
        <f>I10*100/I29</f>
        <v>0.10149600888090078</v>
      </c>
    </row>
    <row r="11" spans="1:10" x14ac:dyDescent="0.2">
      <c r="A11" s="7">
        <v>1</v>
      </c>
      <c r="B11" s="2" t="s">
        <v>12</v>
      </c>
      <c r="C11" s="5">
        <v>9999</v>
      </c>
      <c r="D11" s="5"/>
      <c r="E11" s="5">
        <v>15626</v>
      </c>
      <c r="F11" s="6">
        <f>E11*100/E29</f>
        <v>10.646372289181253</v>
      </c>
      <c r="G11" s="5">
        <v>76916</v>
      </c>
      <c r="H11" s="6">
        <f>G11*100/G29</f>
        <v>1.1423820379450371</v>
      </c>
      <c r="I11" s="5">
        <v>851</v>
      </c>
      <c r="J11" s="6">
        <f>I11*100/I29</f>
        <v>0.22492995718137127</v>
      </c>
    </row>
    <row r="12" spans="1:10" x14ac:dyDescent="0.2">
      <c r="A12" s="5">
        <v>10000</v>
      </c>
      <c r="B12" s="2" t="s">
        <v>12</v>
      </c>
      <c r="C12" s="5">
        <v>19999</v>
      </c>
      <c r="D12" s="5"/>
      <c r="E12" s="5">
        <v>12837</v>
      </c>
      <c r="F12" s="6">
        <f>E12*100/E29</f>
        <v>8.7461590346998435</v>
      </c>
      <c r="G12" s="5">
        <v>188914</v>
      </c>
      <c r="H12" s="6">
        <f>G12*100/G29</f>
        <v>2.8058136189654785</v>
      </c>
      <c r="I12" s="5">
        <v>3414</v>
      </c>
      <c r="J12" s="6">
        <f>I12*100/I29</f>
        <v>0.90236295395675847</v>
      </c>
    </row>
    <row r="13" spans="1:10" x14ac:dyDescent="0.2">
      <c r="A13" s="5">
        <v>20000</v>
      </c>
      <c r="B13" s="2" t="s">
        <v>12</v>
      </c>
      <c r="C13" s="5">
        <v>29999</v>
      </c>
      <c r="D13" s="5"/>
      <c r="E13" s="5">
        <v>14902</v>
      </c>
      <c r="F13" s="6">
        <f>E13*100/E29</f>
        <v>10.15309355262889</v>
      </c>
      <c r="G13" s="5">
        <v>378377</v>
      </c>
      <c r="H13" s="6">
        <f>G13*100/G29</f>
        <v>5.6197811686974015</v>
      </c>
      <c r="I13" s="5">
        <v>12167</v>
      </c>
      <c r="J13" s="6">
        <f>I13*100/I29</f>
        <v>3.2158904688904162</v>
      </c>
    </row>
    <row r="14" spans="1:10" x14ac:dyDescent="0.2">
      <c r="A14" s="5">
        <v>30000</v>
      </c>
      <c r="B14" s="2" t="s">
        <v>12</v>
      </c>
      <c r="C14" s="5">
        <v>39999</v>
      </c>
      <c r="D14" s="5"/>
      <c r="E14" s="5">
        <v>20328</v>
      </c>
      <c r="F14" s="6">
        <f>E14*100/E29</f>
        <v>13.849958779884584</v>
      </c>
      <c r="G14" s="5">
        <v>712925</v>
      </c>
      <c r="H14" s="6">
        <f>G14*100/G29</f>
        <v>10.588599438373883</v>
      </c>
      <c r="I14" s="5">
        <v>28774</v>
      </c>
      <c r="J14" s="6">
        <f>I14*100/I29</f>
        <v>7.605328540466247</v>
      </c>
    </row>
    <row r="15" spans="1:10" x14ac:dyDescent="0.2">
      <c r="A15" s="5">
        <v>40000</v>
      </c>
      <c r="B15" s="2" t="s">
        <v>12</v>
      </c>
      <c r="C15" s="5">
        <v>49999</v>
      </c>
      <c r="D15" s="5"/>
      <c r="E15" s="5">
        <v>19387</v>
      </c>
      <c r="F15" s="6">
        <f>E15*100/E29</f>
        <v>13.208832687210863</v>
      </c>
      <c r="G15" s="5">
        <v>869219</v>
      </c>
      <c r="H15" s="6">
        <f>G15*100/G29</f>
        <v>12.909929957883239</v>
      </c>
      <c r="I15" s="5">
        <v>41032</v>
      </c>
      <c r="J15" s="6">
        <f>I15*100/I29</f>
        <v>10.845271448961253</v>
      </c>
    </row>
    <row r="16" spans="1:10" x14ac:dyDescent="0.2">
      <c r="A16" s="5">
        <v>50000</v>
      </c>
      <c r="B16" s="2" t="s">
        <v>12</v>
      </c>
      <c r="C16" s="5">
        <v>59999</v>
      </c>
      <c r="D16" s="5"/>
      <c r="E16" s="5">
        <v>14911</v>
      </c>
      <c r="F16" s="6">
        <f>E16*100/E29</f>
        <v>10.159225470624706</v>
      </c>
      <c r="G16" s="5">
        <v>816161</v>
      </c>
      <c r="H16" s="6">
        <f>G16*100/G29</f>
        <v>12.121894878455191</v>
      </c>
      <c r="I16" s="5">
        <v>42273</v>
      </c>
      <c r="J16" s="6">
        <f>I16*100/I29</f>
        <v>11.173283290162288</v>
      </c>
    </row>
    <row r="17" spans="1:10" x14ac:dyDescent="0.2">
      <c r="A17" s="5">
        <v>60000</v>
      </c>
      <c r="B17" s="2" t="s">
        <v>12</v>
      </c>
      <c r="C17" s="5">
        <v>69999</v>
      </c>
      <c r="D17" s="5"/>
      <c r="E17" s="5">
        <v>10933</v>
      </c>
      <c r="F17" s="6">
        <f>E17*100/E29</f>
        <v>7.4489177164737388</v>
      </c>
      <c r="G17" s="5">
        <v>707833</v>
      </c>
      <c r="H17" s="6">
        <f>G17*100/G29</f>
        <v>10.512971359206791</v>
      </c>
      <c r="I17" s="5">
        <v>39083</v>
      </c>
      <c r="J17" s="6">
        <f>I17*100/I29</f>
        <v>10.330126341386055</v>
      </c>
    </row>
    <row r="18" spans="1:10" x14ac:dyDescent="0.2">
      <c r="A18" s="5">
        <v>70000</v>
      </c>
      <c r="B18" s="2" t="s">
        <v>12</v>
      </c>
      <c r="C18" s="5">
        <v>79999</v>
      </c>
      <c r="D18" s="5"/>
      <c r="E18" s="5">
        <v>8078</v>
      </c>
      <c r="F18" s="6">
        <f>E18*100/E29</f>
        <v>5.5037370633563389</v>
      </c>
      <c r="G18" s="5">
        <v>603566</v>
      </c>
      <c r="H18" s="6">
        <f>G18*100/G29</f>
        <v>8.9643631638974242</v>
      </c>
      <c r="I18" s="5">
        <v>35246</v>
      </c>
      <c r="J18" s="6">
        <f>I18*100/I29</f>
        <v>9.3159591901464296</v>
      </c>
    </row>
    <row r="19" spans="1:10" x14ac:dyDescent="0.2">
      <c r="A19" s="5">
        <v>80000</v>
      </c>
      <c r="B19" s="2" t="s">
        <v>12</v>
      </c>
      <c r="C19" s="5">
        <v>89999</v>
      </c>
      <c r="D19" s="5"/>
      <c r="E19" s="5">
        <v>5938</v>
      </c>
      <c r="F19" s="6">
        <f>E19*100/E29</f>
        <v>4.045703228795487</v>
      </c>
      <c r="G19" s="5">
        <v>502947</v>
      </c>
      <c r="H19" s="6">
        <f>G19*100/G29</f>
        <v>7.4699362790361254</v>
      </c>
      <c r="I19" s="5">
        <v>30994</v>
      </c>
      <c r="J19" s="6">
        <f>I19*100/I29</f>
        <v>8.1921023418089547</v>
      </c>
    </row>
    <row r="20" spans="1:10" x14ac:dyDescent="0.2">
      <c r="A20" s="5">
        <v>90000</v>
      </c>
      <c r="B20" s="2" t="s">
        <v>12</v>
      </c>
      <c r="C20" s="5">
        <v>99999</v>
      </c>
      <c r="D20" s="5"/>
      <c r="E20" s="5">
        <v>3914</v>
      </c>
      <c r="F20" s="6">
        <f>E20*100/E29</f>
        <v>2.6667030039584936</v>
      </c>
      <c r="G20" s="5">
        <v>370693</v>
      </c>
      <c r="H20" s="6">
        <f>G20*100/G29</f>
        <v>5.505655842632998</v>
      </c>
      <c r="I20" s="5">
        <v>23593</v>
      </c>
      <c r="J20" s="6">
        <f>I20*100/I29</f>
        <v>6.2359253581434686</v>
      </c>
    </row>
    <row r="21" spans="1:10" x14ac:dyDescent="0.2">
      <c r="A21" s="5">
        <v>100000</v>
      </c>
      <c r="B21" s="2" t="s">
        <v>12</v>
      </c>
      <c r="C21" s="5">
        <v>149999</v>
      </c>
      <c r="D21" s="5"/>
      <c r="E21" s="5">
        <v>6915</v>
      </c>
      <c r="F21" s="6">
        <f>E21*100/E29</f>
        <v>4.7113569934524744</v>
      </c>
      <c r="G21" s="5">
        <v>813216</v>
      </c>
      <c r="H21" s="6">
        <f>G21*100/G29</f>
        <v>12.078154758041387</v>
      </c>
      <c r="I21" s="5">
        <v>56306</v>
      </c>
      <c r="J21" s="6">
        <f>I21*100/I29</f>
        <v>14.882380927208331</v>
      </c>
    </row>
    <row r="22" spans="1:10" x14ac:dyDescent="0.2">
      <c r="A22" s="5">
        <v>150000</v>
      </c>
      <c r="B22" s="2" t="s">
        <v>12</v>
      </c>
      <c r="C22" s="5">
        <v>199999</v>
      </c>
      <c r="D22" s="5"/>
      <c r="E22" s="5">
        <v>1533</v>
      </c>
      <c r="F22" s="6">
        <f>E22*100/E29</f>
        <v>1.044470031954106</v>
      </c>
      <c r="G22" s="5">
        <v>260968</v>
      </c>
      <c r="H22" s="6">
        <f>G22*100/G29</f>
        <v>3.8759836143122426</v>
      </c>
      <c r="I22" s="5">
        <v>20623</v>
      </c>
      <c r="J22" s="6">
        <f>I22*100/I29</f>
        <v>5.4509171644552517</v>
      </c>
    </row>
    <row r="23" spans="1:10" x14ac:dyDescent="0.2">
      <c r="A23" s="5">
        <v>200000</v>
      </c>
      <c r="B23" s="2" t="s">
        <v>12</v>
      </c>
      <c r="C23" s="5">
        <v>249999</v>
      </c>
      <c r="D23" s="5"/>
      <c r="E23" s="5">
        <v>536</v>
      </c>
      <c r="F23" s="6">
        <f>E23*100/E29</f>
        <v>0.36518978286197051</v>
      </c>
      <c r="G23" s="5">
        <v>118977</v>
      </c>
      <c r="H23" s="6">
        <f>G23*100/G29</f>
        <v>1.7670860123847663</v>
      </c>
      <c r="I23" s="5">
        <v>10627</v>
      </c>
      <c r="J23" s="6">
        <f>I23*100/I29</f>
        <v>2.8088491832743037</v>
      </c>
    </row>
    <row r="24" spans="1:10" x14ac:dyDescent="0.2">
      <c r="A24" s="5">
        <v>250000</v>
      </c>
      <c r="B24" s="2" t="s">
        <v>12</v>
      </c>
      <c r="C24" s="5">
        <v>299999</v>
      </c>
      <c r="D24" s="5"/>
      <c r="E24" s="5">
        <v>287</v>
      </c>
      <c r="F24" s="6">
        <f>E24*100/E29</f>
        <v>0.19554005164437602</v>
      </c>
      <c r="G24" s="5">
        <v>78119</v>
      </c>
      <c r="H24" s="6">
        <f>G24*100/G29</f>
        <v>1.1602493944332566</v>
      </c>
      <c r="I24" s="5">
        <v>7773</v>
      </c>
      <c r="J24" s="6">
        <f>I24*100/I29</f>
        <v>2.0545012422688589</v>
      </c>
    </row>
    <row r="25" spans="1:10" x14ac:dyDescent="0.2">
      <c r="A25" s="5">
        <v>300000</v>
      </c>
      <c r="B25" s="2" t="s">
        <v>12</v>
      </c>
      <c r="C25" s="5">
        <v>499999</v>
      </c>
      <c r="D25" s="5"/>
      <c r="E25" s="5">
        <v>278</v>
      </c>
      <c r="F25" s="6">
        <f>E25*100/E29</f>
        <v>0.18940813364855935</v>
      </c>
      <c r="G25" s="5">
        <v>102942</v>
      </c>
      <c r="H25" s="6">
        <f>G25*100/G29</f>
        <v>1.5289288542063812</v>
      </c>
      <c r="I25" s="5">
        <v>11052</v>
      </c>
      <c r="J25" s="6">
        <f>I25*100/I29</f>
        <v>2.9211820056034257</v>
      </c>
    </row>
    <row r="26" spans="1:10" x14ac:dyDescent="0.2">
      <c r="A26" s="5">
        <v>500000</v>
      </c>
      <c r="B26" s="2" t="s">
        <v>12</v>
      </c>
      <c r="C26" s="5">
        <v>999999</v>
      </c>
      <c r="D26" s="5"/>
      <c r="E26" s="5">
        <v>90</v>
      </c>
      <c r="F26" s="6">
        <f>E26*100/E29</f>
        <v>6.1319179958166693E-2</v>
      </c>
      <c r="G26" s="5">
        <v>59311</v>
      </c>
      <c r="H26" s="6">
        <f>G26*100/G29</f>
        <v>0.88090671710122859</v>
      </c>
      <c r="I26" s="5">
        <v>6652</v>
      </c>
      <c r="J26" s="6">
        <f>I26*100/I29</f>
        <v>1.7582069038431041</v>
      </c>
    </row>
    <row r="27" spans="1:10" x14ac:dyDescent="0.2">
      <c r="A27" s="5">
        <v>1000000</v>
      </c>
      <c r="B27" s="2" t="s">
        <v>12</v>
      </c>
      <c r="C27" s="5">
        <v>1999999</v>
      </c>
      <c r="D27" s="5"/>
      <c r="E27" s="5">
        <v>26</v>
      </c>
      <c r="F27" s="6">
        <f>E27*100/E29</f>
        <v>1.77144297656926E-2</v>
      </c>
      <c r="G27" s="5">
        <v>36671</v>
      </c>
      <c r="H27" s="6">
        <f>G27*100/G29</f>
        <v>0.54464990006607805</v>
      </c>
      <c r="I27" s="5">
        <v>3925</v>
      </c>
      <c r="J27" s="6">
        <f>I27*100/I29</f>
        <v>1.0374266532748322</v>
      </c>
    </row>
    <row r="28" spans="1:10" x14ac:dyDescent="0.2">
      <c r="A28" s="5"/>
      <c r="B28" s="2" t="s">
        <v>13</v>
      </c>
      <c r="C28" s="5">
        <v>2000000</v>
      </c>
      <c r="D28" s="5"/>
      <c r="E28" s="5">
        <v>5</v>
      </c>
      <c r="F28" s="6"/>
      <c r="G28" s="5">
        <v>35194</v>
      </c>
      <c r="H28" s="6">
        <f>G28*100/G29</f>
        <v>0.52271300436109047</v>
      </c>
      <c r="I28" s="5">
        <v>3571</v>
      </c>
      <c r="J28" s="6">
        <f>I28*100/I29</f>
        <v>0.94386002008775172</v>
      </c>
    </row>
    <row r="29" spans="1:10" ht="18" customHeight="1" x14ac:dyDescent="0.2">
      <c r="A29" s="1" t="s">
        <v>14</v>
      </c>
      <c r="B29" s="8"/>
      <c r="C29" s="1"/>
      <c r="D29" s="1"/>
      <c r="E29" s="9">
        <f t="shared" ref="E29:J29" si="0">SUM(E10:E28)</f>
        <v>146773</v>
      </c>
      <c r="F29" s="9">
        <f t="shared" si="0"/>
        <v>99.996593378891205</v>
      </c>
      <c r="G29" s="9">
        <f t="shared" si="0"/>
        <v>6732949</v>
      </c>
      <c r="H29" s="9">
        <f t="shared" si="0"/>
        <v>100</v>
      </c>
      <c r="I29" s="9">
        <f t="shared" si="0"/>
        <v>378340</v>
      </c>
      <c r="J29" s="9">
        <f t="shared" si="0"/>
        <v>100</v>
      </c>
    </row>
    <row r="32" spans="1:10" x14ac:dyDescent="0.2">
      <c r="A32" s="10" t="s">
        <v>15</v>
      </c>
    </row>
    <row r="33" spans="1:1" ht="10.5" customHeight="1" x14ac:dyDescent="0.2">
      <c r="A33" s="10" t="s">
        <v>16</v>
      </c>
    </row>
  </sheetData>
  <pageMargins left="0.39370078740157483" right="0.19685039370078741" top="0.78740157480314965" bottom="0.78740157480314965" header="0.51181102362204722" footer="0.51181102362204722"/>
  <pageSetup paperSize="9" orientation="portrait" r:id="rId1"/>
  <headerFooter scaleWithDoc="0">
    <oddHeader>&amp;R&amp;G</oddHeader>
    <oddFooter>&amp;L&amp;8&amp;F&amp;R&amp;8&amp;P / &amp;N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/>
  </sheetViews>
  <sheetFormatPr baseColWidth="10" defaultRowHeight="12.75" x14ac:dyDescent="0.2"/>
  <cols>
    <col min="1" max="1" width="9.85546875" style="3" customWidth="1"/>
    <col min="2" max="2" width="2.42578125" style="2" customWidth="1"/>
    <col min="3" max="3" width="9.85546875" style="3" customWidth="1"/>
    <col min="4" max="4" width="6.42578125" style="3" customWidth="1"/>
    <col min="5" max="5" width="11.42578125" style="3"/>
    <col min="6" max="6" width="11" style="3" customWidth="1"/>
    <col min="7" max="7" width="11.42578125" style="3"/>
    <col min="8" max="8" width="11" style="3" customWidth="1"/>
    <col min="9" max="9" width="11.42578125" style="3"/>
    <col min="10" max="10" width="11" style="3" customWidth="1"/>
    <col min="11" max="16384" width="11.42578125" style="3"/>
  </cols>
  <sheetData>
    <row r="1" spans="1:10" ht="13.5" customHeight="1" x14ac:dyDescent="0.2">
      <c r="A1" s="1" t="s">
        <v>0</v>
      </c>
    </row>
    <row r="2" spans="1:10" ht="13.5" customHeight="1" x14ac:dyDescent="0.2">
      <c r="A2" s="1" t="s">
        <v>29</v>
      </c>
    </row>
    <row r="3" spans="1:10" ht="11.25" customHeight="1" x14ac:dyDescent="0.2">
      <c r="A3" s="4" t="s">
        <v>2</v>
      </c>
    </row>
    <row r="6" spans="1:10" ht="14.25" x14ac:dyDescent="0.2">
      <c r="E6" s="2" t="s">
        <v>3</v>
      </c>
      <c r="G6" s="3" t="s">
        <v>4</v>
      </c>
      <c r="I6" s="3" t="s">
        <v>5</v>
      </c>
    </row>
    <row r="7" spans="1:10" ht="12.75" customHeight="1" x14ac:dyDescent="0.2">
      <c r="A7" s="3" t="s">
        <v>6</v>
      </c>
      <c r="E7" s="2" t="s">
        <v>7</v>
      </c>
      <c r="F7" s="2" t="s">
        <v>8</v>
      </c>
      <c r="G7" s="3" t="s">
        <v>9</v>
      </c>
      <c r="H7" s="2" t="s">
        <v>8</v>
      </c>
      <c r="I7" s="3" t="s">
        <v>9</v>
      </c>
      <c r="J7" s="2" t="s">
        <v>8</v>
      </c>
    </row>
    <row r="8" spans="1:10" ht="6" customHeight="1" x14ac:dyDescent="0.2">
      <c r="E8" s="2"/>
      <c r="F8" s="2"/>
      <c r="H8" s="2"/>
      <c r="J8" s="2"/>
    </row>
    <row r="9" spans="1:10" ht="12.75" customHeight="1" x14ac:dyDescent="0.2">
      <c r="A9" s="2" t="s">
        <v>10</v>
      </c>
      <c r="C9" s="2" t="s">
        <v>11</v>
      </c>
      <c r="D9" s="2"/>
    </row>
    <row r="10" spans="1:10" ht="15" customHeight="1" x14ac:dyDescent="0.2">
      <c r="C10" s="3">
        <v>0</v>
      </c>
      <c r="E10" s="5">
        <v>12232</v>
      </c>
      <c r="F10" s="6">
        <v>8.1999999999999993</v>
      </c>
      <c r="G10" s="5">
        <v>0</v>
      </c>
      <c r="H10" s="6">
        <v>0</v>
      </c>
      <c r="I10" s="5">
        <v>289</v>
      </c>
      <c r="J10" s="6">
        <v>0.1</v>
      </c>
    </row>
    <row r="11" spans="1:10" x14ac:dyDescent="0.2">
      <c r="A11" s="7">
        <v>1</v>
      </c>
      <c r="B11" s="2" t="s">
        <v>12</v>
      </c>
      <c r="C11" s="5">
        <v>9999</v>
      </c>
      <c r="D11" s="5"/>
      <c r="E11" s="5">
        <v>16260</v>
      </c>
      <c r="F11" s="6">
        <v>11</v>
      </c>
      <c r="G11" s="5">
        <v>78384</v>
      </c>
      <c r="H11" s="6">
        <v>1.2</v>
      </c>
      <c r="I11" s="5">
        <v>817</v>
      </c>
      <c r="J11" s="6">
        <v>0.2</v>
      </c>
    </row>
    <row r="12" spans="1:10" x14ac:dyDescent="0.2">
      <c r="A12" s="5">
        <v>10000</v>
      </c>
      <c r="B12" s="2" t="s">
        <v>12</v>
      </c>
      <c r="C12" s="5">
        <v>19999</v>
      </c>
      <c r="D12" s="5"/>
      <c r="E12" s="5">
        <v>13019</v>
      </c>
      <c r="F12" s="6">
        <v>8.8000000000000007</v>
      </c>
      <c r="G12" s="5">
        <v>191865</v>
      </c>
      <c r="H12" s="6">
        <v>2.9</v>
      </c>
      <c r="I12" s="5">
        <v>3447</v>
      </c>
      <c r="J12" s="6">
        <v>0.9</v>
      </c>
    </row>
    <row r="13" spans="1:10" x14ac:dyDescent="0.2">
      <c r="A13" s="5">
        <v>20000</v>
      </c>
      <c r="B13" s="2" t="s">
        <v>12</v>
      </c>
      <c r="C13" s="5">
        <v>29999</v>
      </c>
      <c r="D13" s="5"/>
      <c r="E13" s="5">
        <v>15323</v>
      </c>
      <c r="F13" s="6">
        <v>10.3</v>
      </c>
      <c r="G13" s="5">
        <v>388780</v>
      </c>
      <c r="H13" s="6">
        <v>5.9</v>
      </c>
      <c r="I13" s="5">
        <v>12422</v>
      </c>
      <c r="J13" s="6">
        <v>3.4</v>
      </c>
    </row>
    <row r="14" spans="1:10" x14ac:dyDescent="0.2">
      <c r="A14" s="5">
        <v>30000</v>
      </c>
      <c r="B14" s="2" t="s">
        <v>12</v>
      </c>
      <c r="C14" s="5">
        <v>39999</v>
      </c>
      <c r="D14" s="5"/>
      <c r="E14" s="5">
        <v>20499</v>
      </c>
      <c r="F14" s="6">
        <v>13.7</v>
      </c>
      <c r="G14" s="5">
        <v>718755</v>
      </c>
      <c r="H14" s="6">
        <v>11</v>
      </c>
      <c r="I14" s="5">
        <v>29116</v>
      </c>
      <c r="J14" s="6">
        <v>8</v>
      </c>
    </row>
    <row r="15" spans="1:10" x14ac:dyDescent="0.2">
      <c r="A15" s="5">
        <v>40000</v>
      </c>
      <c r="B15" s="2" t="s">
        <v>12</v>
      </c>
      <c r="C15" s="5">
        <v>49999</v>
      </c>
      <c r="D15" s="5"/>
      <c r="E15" s="5">
        <v>19422</v>
      </c>
      <c r="F15" s="6">
        <v>13.1</v>
      </c>
      <c r="G15" s="5">
        <v>871744</v>
      </c>
      <c r="H15" s="6">
        <v>13.4</v>
      </c>
      <c r="I15" s="5">
        <v>41029</v>
      </c>
      <c r="J15" s="6">
        <v>11.3</v>
      </c>
    </row>
    <row r="16" spans="1:10" x14ac:dyDescent="0.2">
      <c r="A16" s="5">
        <v>50000</v>
      </c>
      <c r="B16" s="2" t="s">
        <v>12</v>
      </c>
      <c r="C16" s="5">
        <v>59999</v>
      </c>
      <c r="D16" s="5"/>
      <c r="E16" s="5">
        <v>14911</v>
      </c>
      <c r="F16" s="6">
        <v>10.1</v>
      </c>
      <c r="G16" s="5">
        <v>816434</v>
      </c>
      <c r="H16" s="6">
        <v>12.5</v>
      </c>
      <c r="I16" s="5">
        <v>42034</v>
      </c>
      <c r="J16" s="6">
        <v>11.5</v>
      </c>
    </row>
    <row r="17" spans="1:10" x14ac:dyDescent="0.2">
      <c r="A17" s="5">
        <v>60000</v>
      </c>
      <c r="B17" s="2" t="s">
        <v>12</v>
      </c>
      <c r="C17" s="5">
        <v>69999</v>
      </c>
      <c r="D17" s="5"/>
      <c r="E17" s="5">
        <v>10653</v>
      </c>
      <c r="F17" s="6">
        <v>7.2</v>
      </c>
      <c r="G17" s="5">
        <v>689970</v>
      </c>
      <c r="H17" s="6">
        <v>10.5</v>
      </c>
      <c r="I17" s="5">
        <v>38203</v>
      </c>
      <c r="J17" s="6">
        <v>10.5</v>
      </c>
    </row>
    <row r="18" spans="1:10" x14ac:dyDescent="0.2">
      <c r="A18" s="5">
        <v>70000</v>
      </c>
      <c r="B18" s="2" t="s">
        <v>12</v>
      </c>
      <c r="C18" s="5">
        <v>79999</v>
      </c>
      <c r="D18" s="5"/>
      <c r="E18" s="5">
        <v>7839</v>
      </c>
      <c r="F18" s="6">
        <v>5.3</v>
      </c>
      <c r="G18" s="5">
        <v>585360</v>
      </c>
      <c r="H18" s="6">
        <v>8.9</v>
      </c>
      <c r="I18" s="5">
        <v>34102</v>
      </c>
      <c r="J18" s="6">
        <v>9.4</v>
      </c>
    </row>
    <row r="19" spans="1:10" x14ac:dyDescent="0.2">
      <c r="A19" s="5">
        <v>80000</v>
      </c>
      <c r="B19" s="2" t="s">
        <v>12</v>
      </c>
      <c r="C19" s="5">
        <v>89999</v>
      </c>
      <c r="D19" s="5"/>
      <c r="E19" s="5">
        <v>5590</v>
      </c>
      <c r="F19" s="6">
        <v>3.8</v>
      </c>
      <c r="G19" s="5">
        <v>473134</v>
      </c>
      <c r="H19" s="6">
        <v>7.2</v>
      </c>
      <c r="I19" s="5">
        <v>29047</v>
      </c>
      <c r="J19" s="6">
        <v>8</v>
      </c>
    </row>
    <row r="20" spans="1:10" x14ac:dyDescent="0.2">
      <c r="A20" s="5">
        <v>90000</v>
      </c>
      <c r="B20" s="2" t="s">
        <v>12</v>
      </c>
      <c r="C20" s="5">
        <v>99999</v>
      </c>
      <c r="D20" s="5"/>
      <c r="E20" s="5">
        <v>3638</v>
      </c>
      <c r="F20" s="6">
        <v>2.5</v>
      </c>
      <c r="G20" s="5">
        <v>344478</v>
      </c>
      <c r="H20" s="6">
        <v>5.3</v>
      </c>
      <c r="I20" s="5">
        <v>21924</v>
      </c>
      <c r="J20" s="6">
        <v>6</v>
      </c>
    </row>
    <row r="21" spans="1:10" x14ac:dyDescent="0.2">
      <c r="A21" s="5">
        <v>100000</v>
      </c>
      <c r="B21" s="2" t="s">
        <v>12</v>
      </c>
      <c r="C21" s="5">
        <v>149999</v>
      </c>
      <c r="D21" s="5"/>
      <c r="E21" s="5">
        <v>6417</v>
      </c>
      <c r="F21" s="6">
        <v>4.3</v>
      </c>
      <c r="G21" s="5">
        <v>754203</v>
      </c>
      <c r="H21" s="6">
        <v>11.5</v>
      </c>
      <c r="I21" s="5">
        <v>51819</v>
      </c>
      <c r="J21" s="6">
        <v>14.3</v>
      </c>
    </row>
    <row r="22" spans="1:10" x14ac:dyDescent="0.2">
      <c r="A22" s="5">
        <v>150000</v>
      </c>
      <c r="B22" s="2" t="s">
        <v>12</v>
      </c>
      <c r="C22" s="5">
        <v>199999</v>
      </c>
      <c r="D22" s="5"/>
      <c r="E22" s="5">
        <v>1397</v>
      </c>
      <c r="F22" s="6">
        <v>0.9</v>
      </c>
      <c r="G22" s="5">
        <v>237860</v>
      </c>
      <c r="H22" s="6">
        <v>3.6</v>
      </c>
      <c r="I22" s="5">
        <v>18488</v>
      </c>
      <c r="J22" s="6">
        <v>5.0999999999999996</v>
      </c>
    </row>
    <row r="23" spans="1:10" x14ac:dyDescent="0.2">
      <c r="A23" s="5">
        <v>200000</v>
      </c>
      <c r="B23" s="2" t="s">
        <v>12</v>
      </c>
      <c r="C23" s="5">
        <v>249999</v>
      </c>
      <c r="D23" s="5"/>
      <c r="E23" s="5">
        <v>501</v>
      </c>
      <c r="F23" s="6">
        <v>0.3</v>
      </c>
      <c r="G23" s="5">
        <v>110797</v>
      </c>
      <c r="H23" s="6">
        <v>1.7</v>
      </c>
      <c r="I23" s="5">
        <v>9983</v>
      </c>
      <c r="J23" s="6">
        <v>2.7</v>
      </c>
    </row>
    <row r="24" spans="1:10" x14ac:dyDescent="0.2">
      <c r="A24" s="5">
        <v>250000</v>
      </c>
      <c r="B24" s="2" t="s">
        <v>12</v>
      </c>
      <c r="C24" s="5">
        <v>299999</v>
      </c>
      <c r="D24" s="5"/>
      <c r="E24" s="5">
        <v>226</v>
      </c>
      <c r="F24" s="6">
        <v>0.2</v>
      </c>
      <c r="G24" s="5">
        <v>61369</v>
      </c>
      <c r="H24" s="6">
        <v>0.9</v>
      </c>
      <c r="I24" s="5">
        <v>6134</v>
      </c>
      <c r="J24" s="6">
        <v>1.7</v>
      </c>
    </row>
    <row r="25" spans="1:10" x14ac:dyDescent="0.2">
      <c r="A25" s="5">
        <v>300000</v>
      </c>
      <c r="B25" s="2" t="s">
        <v>12</v>
      </c>
      <c r="C25" s="5">
        <v>499999</v>
      </c>
      <c r="D25" s="5"/>
      <c r="E25" s="5">
        <v>284</v>
      </c>
      <c r="F25" s="6">
        <v>0.2</v>
      </c>
      <c r="G25" s="5">
        <v>104740</v>
      </c>
      <c r="H25" s="6">
        <v>1.6</v>
      </c>
      <c r="I25" s="5">
        <v>11135</v>
      </c>
      <c r="J25" s="6">
        <v>3.1</v>
      </c>
    </row>
    <row r="26" spans="1:10" x14ac:dyDescent="0.2">
      <c r="A26" s="5">
        <v>500000</v>
      </c>
      <c r="B26" s="2" t="s">
        <v>12</v>
      </c>
      <c r="C26" s="5">
        <v>999999</v>
      </c>
      <c r="D26" s="5"/>
      <c r="E26" s="5">
        <v>90</v>
      </c>
      <c r="F26" s="6">
        <v>0.1</v>
      </c>
      <c r="G26" s="5">
        <v>59005</v>
      </c>
      <c r="H26" s="6">
        <v>0.9</v>
      </c>
      <c r="I26" s="5">
        <v>6695</v>
      </c>
      <c r="J26" s="6">
        <v>1.8</v>
      </c>
    </row>
    <row r="27" spans="1:10" x14ac:dyDescent="0.2">
      <c r="A27" s="5">
        <v>1000000</v>
      </c>
      <c r="B27" s="2" t="s">
        <v>12</v>
      </c>
      <c r="C27" s="5">
        <v>1999999</v>
      </c>
      <c r="D27" s="5"/>
      <c r="E27" s="5">
        <v>24</v>
      </c>
      <c r="F27" s="6">
        <v>0</v>
      </c>
      <c r="G27" s="5">
        <v>32239</v>
      </c>
      <c r="H27" s="6">
        <v>0.5</v>
      </c>
      <c r="I27" s="5">
        <v>3493</v>
      </c>
      <c r="J27" s="6">
        <v>1</v>
      </c>
    </row>
    <row r="28" spans="1:10" x14ac:dyDescent="0.2">
      <c r="A28" s="5"/>
      <c r="B28" s="2" t="s">
        <v>13</v>
      </c>
      <c r="C28" s="5">
        <v>2000000</v>
      </c>
      <c r="D28" s="5"/>
      <c r="E28" s="5">
        <v>4</v>
      </c>
      <c r="F28" s="6">
        <v>0</v>
      </c>
      <c r="G28" s="5">
        <v>32190</v>
      </c>
      <c r="H28" s="6">
        <v>0.5</v>
      </c>
      <c r="I28" s="5">
        <v>3799</v>
      </c>
      <c r="J28" s="6">
        <v>1</v>
      </c>
    </row>
    <row r="29" spans="1:10" ht="18" customHeight="1" x14ac:dyDescent="0.2">
      <c r="A29" s="1" t="s">
        <v>14</v>
      </c>
      <c r="B29" s="8"/>
      <c r="C29" s="1"/>
      <c r="D29" s="1"/>
      <c r="E29" s="9">
        <f t="shared" ref="E29:J29" si="0">SUM(E10:E28)</f>
        <v>148329</v>
      </c>
      <c r="F29" s="9">
        <f t="shared" si="0"/>
        <v>99.999999999999986</v>
      </c>
      <c r="G29" s="9">
        <f t="shared" si="0"/>
        <v>6551307</v>
      </c>
      <c r="H29" s="9">
        <f t="shared" si="0"/>
        <v>100</v>
      </c>
      <c r="I29" s="9">
        <f t="shared" si="0"/>
        <v>363976</v>
      </c>
      <c r="J29" s="9">
        <f t="shared" si="0"/>
        <v>99.999999999999986</v>
      </c>
    </row>
    <row r="32" spans="1:10" x14ac:dyDescent="0.2">
      <c r="A32" s="10" t="s">
        <v>15</v>
      </c>
    </row>
    <row r="33" spans="1:1" ht="10.5" customHeight="1" x14ac:dyDescent="0.2">
      <c r="A33" s="10" t="s">
        <v>16</v>
      </c>
    </row>
  </sheetData>
  <pageMargins left="0.39370078740157483" right="0.19685039370078741" top="0.78740157480314965" bottom="0.78740157480314965" header="0.51181102362204722" footer="0.51181102362204722"/>
  <pageSetup paperSize="9" orientation="portrait" r:id="rId1"/>
  <headerFooter scaleWithDoc="0">
    <oddHeader>&amp;R&amp;G</oddHeader>
    <oddFooter>&amp;L&amp;8&amp;F&amp;R&amp;8&amp;P /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Normal="100" workbookViewId="0"/>
  </sheetViews>
  <sheetFormatPr baseColWidth="10" defaultRowHeight="15" x14ac:dyDescent="0.25"/>
  <cols>
    <col min="2" max="2" width="1.85546875" bestFit="1" customWidth="1"/>
    <col min="5" max="5" width="12.28515625" bestFit="1" customWidth="1"/>
    <col min="6" max="6" width="13.140625" customWidth="1"/>
  </cols>
  <sheetData>
    <row r="1" spans="1:17" x14ac:dyDescent="0.25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17" x14ac:dyDescent="0.25">
      <c r="A2" s="1" t="s">
        <v>34</v>
      </c>
      <c r="B2" s="2"/>
      <c r="C2" s="3"/>
      <c r="D2" s="3"/>
      <c r="E2" s="3"/>
      <c r="F2" s="3"/>
      <c r="G2" s="3"/>
      <c r="H2" s="3"/>
      <c r="I2" s="3"/>
    </row>
    <row r="3" spans="1:17" x14ac:dyDescent="0.25">
      <c r="A3" s="4" t="s">
        <v>2</v>
      </c>
      <c r="B3" s="2"/>
      <c r="C3" s="3"/>
      <c r="D3" s="3"/>
      <c r="E3" s="3"/>
      <c r="F3" s="3"/>
      <c r="G3" s="3"/>
      <c r="H3" s="3"/>
      <c r="I3" s="3"/>
    </row>
    <row r="4" spans="1:17" x14ac:dyDescent="0.25">
      <c r="A4" s="3"/>
      <c r="B4" s="2"/>
      <c r="C4" s="3"/>
      <c r="D4" s="3"/>
      <c r="E4" s="3"/>
      <c r="F4" s="3"/>
      <c r="G4" s="3"/>
      <c r="H4" s="3"/>
      <c r="I4" s="3"/>
    </row>
    <row r="5" spans="1:17" x14ac:dyDescent="0.25">
      <c r="A5" s="3"/>
      <c r="B5" s="2"/>
      <c r="C5" s="3"/>
      <c r="D5" s="3"/>
      <c r="E5" s="3"/>
      <c r="F5" s="3"/>
      <c r="G5" s="3"/>
      <c r="H5" s="3"/>
      <c r="I5" s="3"/>
    </row>
    <row r="6" spans="1:17" x14ac:dyDescent="0.25">
      <c r="A6" s="3"/>
      <c r="B6" s="2"/>
      <c r="C6" s="3"/>
      <c r="D6" s="2" t="s">
        <v>3</v>
      </c>
      <c r="E6" s="3"/>
      <c r="F6" s="3" t="s">
        <v>4</v>
      </c>
      <c r="G6" s="3"/>
      <c r="H6" s="3" t="s">
        <v>5</v>
      </c>
      <c r="I6" s="3"/>
    </row>
    <row r="7" spans="1:17" x14ac:dyDescent="0.25">
      <c r="A7" s="3" t="s">
        <v>6</v>
      </c>
      <c r="B7" s="2"/>
      <c r="C7" s="3"/>
      <c r="D7" s="2" t="s">
        <v>7</v>
      </c>
      <c r="E7" s="2" t="s">
        <v>8</v>
      </c>
      <c r="F7" s="3" t="s">
        <v>9</v>
      </c>
      <c r="G7" s="2" t="s">
        <v>8</v>
      </c>
      <c r="H7" s="3" t="s">
        <v>9</v>
      </c>
      <c r="I7" s="2" t="s">
        <v>8</v>
      </c>
    </row>
    <row r="8" spans="1:17" x14ac:dyDescent="0.25">
      <c r="A8" s="3"/>
      <c r="B8" s="2"/>
      <c r="C8" s="3"/>
      <c r="D8" s="2"/>
      <c r="E8" s="2"/>
      <c r="F8" s="3"/>
      <c r="G8" s="2"/>
      <c r="H8" s="3"/>
      <c r="I8" s="2"/>
    </row>
    <row r="9" spans="1:17" x14ac:dyDescent="0.25">
      <c r="A9" s="2" t="s">
        <v>10</v>
      </c>
      <c r="B9" s="2"/>
      <c r="C9" s="2" t="s">
        <v>11</v>
      </c>
      <c r="D9" s="3"/>
      <c r="E9" s="3"/>
      <c r="F9" s="3"/>
      <c r="G9" s="3"/>
      <c r="H9" s="3"/>
      <c r="I9" s="3"/>
    </row>
    <row r="10" spans="1:17" x14ac:dyDescent="0.25">
      <c r="A10" s="7"/>
      <c r="B10" s="7"/>
      <c r="C10" s="7">
        <v>0</v>
      </c>
      <c r="D10" s="27">
        <v>18681</v>
      </c>
      <c r="E10" s="28">
        <v>10.5</v>
      </c>
      <c r="F10" s="27">
        <v>0</v>
      </c>
      <c r="G10" s="28">
        <v>0</v>
      </c>
      <c r="H10" s="29">
        <v>216</v>
      </c>
      <c r="I10" s="30">
        <v>0</v>
      </c>
      <c r="K10" s="26"/>
      <c r="O10" s="20"/>
      <c r="P10" s="20"/>
      <c r="Q10" s="20"/>
    </row>
    <row r="11" spans="1:17" x14ac:dyDescent="0.25">
      <c r="A11" s="7">
        <v>1</v>
      </c>
      <c r="B11" s="7" t="s">
        <v>12</v>
      </c>
      <c r="C11" s="11">
        <v>9999</v>
      </c>
      <c r="D11" s="27">
        <v>15271</v>
      </c>
      <c r="E11" s="28">
        <v>8.6</v>
      </c>
      <c r="F11" s="27">
        <v>75960.782999999996</v>
      </c>
      <c r="G11" s="28">
        <v>0.8</v>
      </c>
      <c r="H11" s="29">
        <v>1169.684</v>
      </c>
      <c r="I11" s="30">
        <v>0.2</v>
      </c>
      <c r="K11" s="26"/>
      <c r="N11" s="20"/>
      <c r="O11" s="20"/>
      <c r="P11" s="20"/>
    </row>
    <row r="12" spans="1:17" x14ac:dyDescent="0.25">
      <c r="A12" s="11">
        <v>10000</v>
      </c>
      <c r="B12" s="7" t="s">
        <v>12</v>
      </c>
      <c r="C12" s="11">
        <v>19999</v>
      </c>
      <c r="D12" s="27">
        <v>14010</v>
      </c>
      <c r="E12" s="28">
        <v>7.9</v>
      </c>
      <c r="F12" s="27">
        <v>211359.43</v>
      </c>
      <c r="G12" s="28">
        <v>2.2999999999999998</v>
      </c>
      <c r="H12" s="29">
        <v>5286.5420000000004</v>
      </c>
      <c r="I12" s="30">
        <v>0.9</v>
      </c>
      <c r="K12" s="26"/>
      <c r="N12" s="20"/>
      <c r="O12" s="20"/>
      <c r="P12" s="20"/>
    </row>
    <row r="13" spans="1:17" x14ac:dyDescent="0.25">
      <c r="A13" s="11">
        <v>20000</v>
      </c>
      <c r="B13" s="7" t="s">
        <v>12</v>
      </c>
      <c r="C13" s="11">
        <v>29999</v>
      </c>
      <c r="D13" s="27">
        <v>13461</v>
      </c>
      <c r="E13" s="28">
        <v>7.6</v>
      </c>
      <c r="F13" s="27">
        <v>339008.33399999997</v>
      </c>
      <c r="G13" s="28">
        <v>3.7</v>
      </c>
      <c r="H13" s="29">
        <v>12958.589</v>
      </c>
      <c r="I13" s="30">
        <v>2.1</v>
      </c>
      <c r="K13" s="26"/>
      <c r="N13" s="20"/>
      <c r="O13" s="20"/>
      <c r="P13" s="20"/>
    </row>
    <row r="14" spans="1:17" x14ac:dyDescent="0.25">
      <c r="A14" s="11">
        <v>30000</v>
      </c>
      <c r="B14" s="7" t="s">
        <v>12</v>
      </c>
      <c r="C14" s="11">
        <v>39999</v>
      </c>
      <c r="D14" s="27">
        <v>18493</v>
      </c>
      <c r="E14" s="28">
        <v>10.4</v>
      </c>
      <c r="F14" s="27">
        <v>651867.98699999996</v>
      </c>
      <c r="G14" s="28">
        <v>7.2</v>
      </c>
      <c r="H14" s="29">
        <v>32044.837</v>
      </c>
      <c r="I14" s="30">
        <v>5.2</v>
      </c>
      <c r="K14" s="26"/>
      <c r="N14" s="20"/>
      <c r="O14" s="20"/>
      <c r="P14" s="20"/>
    </row>
    <row r="15" spans="1:17" x14ac:dyDescent="0.25">
      <c r="A15" s="11">
        <v>40000</v>
      </c>
      <c r="B15" s="7" t="s">
        <v>12</v>
      </c>
      <c r="C15" s="11">
        <v>49999</v>
      </c>
      <c r="D15" s="27">
        <v>21633</v>
      </c>
      <c r="E15" s="28">
        <v>12.3</v>
      </c>
      <c r="F15" s="27">
        <v>972240.51899999997</v>
      </c>
      <c r="G15" s="28">
        <v>10.7</v>
      </c>
      <c r="H15" s="29">
        <v>54853.360999999997</v>
      </c>
      <c r="I15" s="30">
        <v>8.9</v>
      </c>
      <c r="K15" s="26"/>
      <c r="N15" s="20"/>
      <c r="O15" s="20"/>
      <c r="P15" s="20"/>
    </row>
    <row r="16" spans="1:17" x14ac:dyDescent="0.25">
      <c r="A16" s="11">
        <v>50000</v>
      </c>
      <c r="B16" s="7" t="s">
        <v>12</v>
      </c>
      <c r="C16" s="11">
        <v>59999</v>
      </c>
      <c r="D16" s="27">
        <v>18481</v>
      </c>
      <c r="E16" s="28">
        <v>10.4</v>
      </c>
      <c r="F16" s="27">
        <v>1012758.737</v>
      </c>
      <c r="G16" s="28">
        <v>11.2</v>
      </c>
      <c r="H16" s="29">
        <v>62476.114999999998</v>
      </c>
      <c r="I16" s="30">
        <v>10.1</v>
      </c>
      <c r="K16" s="26"/>
      <c r="N16" s="20"/>
      <c r="O16" s="20"/>
      <c r="P16" s="20"/>
    </row>
    <row r="17" spans="1:17" x14ac:dyDescent="0.25">
      <c r="A17" s="11">
        <v>60000</v>
      </c>
      <c r="B17" s="7" t="s">
        <v>12</v>
      </c>
      <c r="C17" s="11">
        <v>69999</v>
      </c>
      <c r="D17" s="27">
        <v>14304</v>
      </c>
      <c r="E17" s="28">
        <v>8.1</v>
      </c>
      <c r="F17" s="27">
        <v>926172.03799999994</v>
      </c>
      <c r="G17" s="28">
        <v>10.199999999999999</v>
      </c>
      <c r="H17" s="29">
        <v>59700.828999999998</v>
      </c>
      <c r="I17" s="30">
        <v>9.6999999999999993</v>
      </c>
      <c r="K17" s="26"/>
      <c r="N17" s="20"/>
      <c r="O17" s="20"/>
      <c r="P17" s="20"/>
    </row>
    <row r="18" spans="1:17" x14ac:dyDescent="0.25">
      <c r="A18" s="11">
        <v>70000</v>
      </c>
      <c r="B18" s="7" t="s">
        <v>12</v>
      </c>
      <c r="C18" s="11">
        <v>79999</v>
      </c>
      <c r="D18" s="27">
        <v>10570</v>
      </c>
      <c r="E18" s="28">
        <v>6</v>
      </c>
      <c r="F18" s="27">
        <v>789942.50600000005</v>
      </c>
      <c r="G18" s="28">
        <v>8.6999999999999993</v>
      </c>
      <c r="H18" s="29">
        <v>52774.663999999997</v>
      </c>
      <c r="I18" s="30">
        <v>8.6</v>
      </c>
      <c r="K18" s="26"/>
      <c r="N18" s="20"/>
      <c r="O18" s="20"/>
      <c r="P18" s="20"/>
    </row>
    <row r="19" spans="1:17" x14ac:dyDescent="0.25">
      <c r="A19" s="11">
        <v>80000</v>
      </c>
      <c r="B19" s="7" t="s">
        <v>12</v>
      </c>
      <c r="C19" s="11">
        <v>89999</v>
      </c>
      <c r="D19" s="27">
        <v>8064</v>
      </c>
      <c r="E19" s="28">
        <v>4.5</v>
      </c>
      <c r="F19" s="27">
        <v>683622.446</v>
      </c>
      <c r="G19" s="28">
        <v>7.5</v>
      </c>
      <c r="H19" s="29">
        <v>47518.042000000001</v>
      </c>
      <c r="I19" s="30">
        <v>7.7</v>
      </c>
      <c r="K19" s="26"/>
      <c r="N19" s="20"/>
      <c r="O19" s="20"/>
      <c r="P19" s="20"/>
    </row>
    <row r="20" spans="1:17" x14ac:dyDescent="0.25">
      <c r="A20" s="11">
        <v>90000</v>
      </c>
      <c r="B20" s="7" t="s">
        <v>12</v>
      </c>
      <c r="C20" s="11">
        <v>99999</v>
      </c>
      <c r="D20" s="27">
        <v>6060</v>
      </c>
      <c r="E20" s="28">
        <v>3.4</v>
      </c>
      <c r="F20" s="27">
        <v>573841.92200000002</v>
      </c>
      <c r="G20" s="28">
        <v>6.3</v>
      </c>
      <c r="H20" s="29">
        <v>41281.088000000003</v>
      </c>
      <c r="I20" s="30">
        <v>6.7</v>
      </c>
      <c r="K20" s="26"/>
      <c r="N20" s="20"/>
      <c r="O20" s="20"/>
      <c r="P20" s="20"/>
    </row>
    <row r="21" spans="1:17" x14ac:dyDescent="0.25">
      <c r="A21" s="11">
        <v>100000</v>
      </c>
      <c r="B21" s="7" t="s">
        <v>12</v>
      </c>
      <c r="C21" s="11">
        <v>149999</v>
      </c>
      <c r="D21" s="27">
        <v>13036</v>
      </c>
      <c r="E21" s="28">
        <v>7.4</v>
      </c>
      <c r="F21" s="27">
        <v>1543982.2109999999</v>
      </c>
      <c r="G21" s="28">
        <v>17.2</v>
      </c>
      <c r="H21" s="29">
        <v>120410.39</v>
      </c>
      <c r="I21" s="30">
        <v>19.600000000000001</v>
      </c>
      <c r="K21" s="26"/>
      <c r="N21" s="20"/>
      <c r="O21" s="20"/>
      <c r="P21" s="20"/>
    </row>
    <row r="22" spans="1:17" x14ac:dyDescent="0.25">
      <c r="A22" s="11">
        <v>150000</v>
      </c>
      <c r="B22" s="7" t="s">
        <v>12</v>
      </c>
      <c r="C22" s="11">
        <v>199999</v>
      </c>
      <c r="D22" s="27">
        <v>3056</v>
      </c>
      <c r="E22" s="28">
        <v>1.7</v>
      </c>
      <c r="F22" s="27">
        <v>520557.90299999999</v>
      </c>
      <c r="G22" s="28">
        <v>5.7</v>
      </c>
      <c r="H22" s="29">
        <v>45464.184999999998</v>
      </c>
      <c r="I22" s="30">
        <v>7.4</v>
      </c>
      <c r="K22" s="26"/>
      <c r="N22" s="20"/>
      <c r="O22" s="20"/>
      <c r="P22" s="20"/>
    </row>
    <row r="23" spans="1:17" x14ac:dyDescent="0.25">
      <c r="A23" s="11">
        <v>200000</v>
      </c>
      <c r="B23" s="7" t="s">
        <v>12</v>
      </c>
      <c r="C23" s="11">
        <v>299999</v>
      </c>
      <c r="D23" s="27">
        <v>1392</v>
      </c>
      <c r="E23" s="28">
        <v>0.8</v>
      </c>
      <c r="F23" s="27">
        <v>328928.52299999999</v>
      </c>
      <c r="G23" s="28">
        <v>3.6</v>
      </c>
      <c r="H23" s="29">
        <v>31554.522000000001</v>
      </c>
      <c r="I23" s="30">
        <v>5.0999999999999996</v>
      </c>
      <c r="K23" s="26"/>
      <c r="N23" s="20"/>
      <c r="O23" s="20"/>
      <c r="P23" s="20"/>
    </row>
    <row r="24" spans="1:17" x14ac:dyDescent="0.25">
      <c r="A24" s="11">
        <v>300000</v>
      </c>
      <c r="B24" s="7" t="s">
        <v>12</v>
      </c>
      <c r="C24" s="11">
        <v>499999</v>
      </c>
      <c r="D24" s="27">
        <v>552</v>
      </c>
      <c r="E24" s="28">
        <v>0.3</v>
      </c>
      <c r="F24" s="27">
        <v>201346.25899999999</v>
      </c>
      <c r="G24" s="28">
        <v>2.2000000000000002</v>
      </c>
      <c r="H24" s="29">
        <v>20999.213</v>
      </c>
      <c r="I24" s="30">
        <v>3.4</v>
      </c>
      <c r="K24" s="26"/>
      <c r="N24" s="20"/>
      <c r="O24" s="20"/>
      <c r="P24" s="20"/>
    </row>
    <row r="25" spans="1:17" x14ac:dyDescent="0.25">
      <c r="A25" s="11">
        <v>500000</v>
      </c>
      <c r="B25" s="7" t="s">
        <v>12</v>
      </c>
      <c r="C25" s="11">
        <v>999999</v>
      </c>
      <c r="D25" s="27">
        <v>165</v>
      </c>
      <c r="E25" s="28">
        <v>0.1</v>
      </c>
      <c r="F25" s="27">
        <v>109047.731</v>
      </c>
      <c r="G25" s="28">
        <v>1.2</v>
      </c>
      <c r="H25" s="29">
        <v>11846.455</v>
      </c>
      <c r="I25" s="30">
        <v>1.9</v>
      </c>
      <c r="K25" s="26"/>
      <c r="N25" s="20"/>
      <c r="O25" s="20"/>
      <c r="P25" s="20"/>
    </row>
    <row r="26" spans="1:17" x14ac:dyDescent="0.25">
      <c r="A26" s="11"/>
      <c r="B26" s="7" t="s">
        <v>13</v>
      </c>
      <c r="C26" s="11">
        <v>999999</v>
      </c>
      <c r="D26" s="27">
        <v>69</v>
      </c>
      <c r="E26" s="28">
        <v>0</v>
      </c>
      <c r="F26" s="27">
        <v>139269.30600000001</v>
      </c>
      <c r="G26" s="28">
        <v>1.5</v>
      </c>
      <c r="H26" s="29">
        <v>15208.208000000001</v>
      </c>
      <c r="I26" s="30">
        <v>2.5</v>
      </c>
      <c r="K26" s="26"/>
      <c r="N26" s="20"/>
      <c r="O26" s="20"/>
      <c r="P26" s="20"/>
    </row>
    <row r="27" spans="1:17" x14ac:dyDescent="0.25">
      <c r="A27" s="14" t="s">
        <v>14</v>
      </c>
      <c r="B27" s="15"/>
      <c r="C27" s="14"/>
      <c r="D27" s="31">
        <v>177298</v>
      </c>
      <c r="E27" s="31">
        <v>100</v>
      </c>
      <c r="F27" s="31">
        <v>9079906.6349999998</v>
      </c>
      <c r="G27" s="31">
        <v>100</v>
      </c>
      <c r="H27" s="32">
        <v>615546.93999999994</v>
      </c>
      <c r="I27" s="33">
        <v>100</v>
      </c>
      <c r="O27" s="20"/>
      <c r="P27" s="20"/>
      <c r="Q27" s="20"/>
    </row>
    <row r="28" spans="1:17" x14ac:dyDescent="0.25">
      <c r="B28" s="8"/>
      <c r="C28" s="1"/>
      <c r="D28" s="9"/>
      <c r="E28" s="9"/>
      <c r="F28" s="9"/>
      <c r="G28" s="9"/>
      <c r="H28" s="9"/>
      <c r="I28" s="9"/>
      <c r="K28" s="20"/>
    </row>
    <row r="29" spans="1:17" x14ac:dyDescent="0.25">
      <c r="A29" s="3"/>
      <c r="B29" s="2"/>
      <c r="C29" s="3"/>
      <c r="D29" s="3"/>
      <c r="E29" s="3"/>
      <c r="F29" s="3"/>
      <c r="G29" s="3"/>
      <c r="H29" s="5"/>
      <c r="I29" s="3"/>
    </row>
    <row r="30" spans="1:17" x14ac:dyDescent="0.25">
      <c r="A30" s="10" t="s">
        <v>15</v>
      </c>
      <c r="B30" s="2"/>
      <c r="C30" s="3"/>
      <c r="D30" s="3"/>
      <c r="E30" s="3"/>
      <c r="F30" s="3"/>
      <c r="G30" s="3"/>
      <c r="H30" s="5"/>
      <c r="I30" s="3"/>
    </row>
    <row r="31" spans="1:17" x14ac:dyDescent="0.25">
      <c r="A31" s="10" t="s">
        <v>16</v>
      </c>
      <c r="B31" s="2"/>
      <c r="C31" s="3"/>
      <c r="D31" s="3"/>
      <c r="E31" s="3"/>
      <c r="F31" s="3"/>
      <c r="G31" s="3"/>
      <c r="H31" s="3"/>
      <c r="I31" s="3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/>
  </sheetViews>
  <sheetFormatPr baseColWidth="10" defaultRowHeight="15" x14ac:dyDescent="0.25"/>
  <cols>
    <col min="2" max="2" width="1.85546875" bestFit="1" customWidth="1"/>
    <col min="5" max="5" width="12.28515625" bestFit="1" customWidth="1"/>
    <col min="6" max="6" width="13.140625" customWidth="1"/>
  </cols>
  <sheetData>
    <row r="1" spans="1:17" x14ac:dyDescent="0.25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17" x14ac:dyDescent="0.25">
      <c r="A2" s="1" t="s">
        <v>33</v>
      </c>
      <c r="B2" s="2"/>
      <c r="C2" s="3"/>
      <c r="D2" s="3"/>
      <c r="E2" s="3"/>
      <c r="F2" s="3"/>
      <c r="G2" s="3"/>
      <c r="H2" s="3"/>
      <c r="I2" s="3"/>
    </row>
    <row r="3" spans="1:17" x14ac:dyDescent="0.25">
      <c r="A3" s="4" t="s">
        <v>2</v>
      </c>
      <c r="B3" s="2"/>
      <c r="C3" s="3"/>
      <c r="D3" s="3"/>
      <c r="E3" s="3"/>
      <c r="F3" s="3"/>
      <c r="G3" s="3"/>
      <c r="H3" s="3"/>
      <c r="I3" s="3"/>
    </row>
    <row r="4" spans="1:17" x14ac:dyDescent="0.25">
      <c r="A4" s="3"/>
      <c r="B4" s="2"/>
      <c r="C4" s="3"/>
      <c r="D4" s="3"/>
      <c r="E4" s="3"/>
      <c r="F4" s="3"/>
      <c r="G4" s="3"/>
      <c r="H4" s="3"/>
      <c r="I4" s="3"/>
    </row>
    <row r="5" spans="1:17" x14ac:dyDescent="0.25">
      <c r="A5" s="3"/>
      <c r="B5" s="2"/>
      <c r="C5" s="3"/>
      <c r="D5" s="3"/>
      <c r="E5" s="3"/>
      <c r="F5" s="3"/>
      <c r="G5" s="3"/>
      <c r="H5" s="3"/>
      <c r="I5" s="3"/>
    </row>
    <row r="6" spans="1:17" x14ac:dyDescent="0.25">
      <c r="A6" s="3"/>
      <c r="B6" s="2"/>
      <c r="C6" s="3"/>
      <c r="D6" s="2" t="s">
        <v>3</v>
      </c>
      <c r="E6" s="3"/>
      <c r="F6" s="3" t="s">
        <v>4</v>
      </c>
      <c r="G6" s="3"/>
      <c r="H6" s="3" t="s">
        <v>5</v>
      </c>
      <c r="I6" s="3"/>
    </row>
    <row r="7" spans="1:17" x14ac:dyDescent="0.25">
      <c r="A7" s="3" t="s">
        <v>6</v>
      </c>
      <c r="B7" s="2"/>
      <c r="C7" s="3"/>
      <c r="D7" s="2" t="s">
        <v>7</v>
      </c>
      <c r="E7" s="2" t="s">
        <v>8</v>
      </c>
      <c r="F7" s="3" t="s">
        <v>9</v>
      </c>
      <c r="G7" s="2" t="s">
        <v>8</v>
      </c>
      <c r="H7" s="3" t="s">
        <v>9</v>
      </c>
      <c r="I7" s="2" t="s">
        <v>8</v>
      </c>
    </row>
    <row r="8" spans="1:17" x14ac:dyDescent="0.25">
      <c r="A8" s="3"/>
      <c r="B8" s="2"/>
      <c r="C8" s="3"/>
      <c r="D8" s="2"/>
      <c r="E8" s="2"/>
      <c r="F8" s="3"/>
      <c r="G8" s="2"/>
      <c r="H8" s="3"/>
      <c r="I8" s="2"/>
    </row>
    <row r="9" spans="1:17" x14ac:dyDescent="0.25">
      <c r="A9" s="2" t="s">
        <v>10</v>
      </c>
      <c r="B9" s="2"/>
      <c r="C9" s="2" t="s">
        <v>11</v>
      </c>
      <c r="D9" s="3"/>
      <c r="E9" s="3"/>
      <c r="F9" s="3"/>
      <c r="G9" s="3"/>
      <c r="H9" s="3"/>
      <c r="I9" s="3"/>
    </row>
    <row r="10" spans="1:17" x14ac:dyDescent="0.25">
      <c r="A10" s="7"/>
      <c r="B10" s="7"/>
      <c r="C10" s="7">
        <v>0</v>
      </c>
      <c r="D10" s="11">
        <v>17973</v>
      </c>
      <c r="E10" s="21">
        <v>10.199999999999999</v>
      </c>
      <c r="F10" s="11">
        <v>0</v>
      </c>
      <c r="G10" s="21">
        <v>0</v>
      </c>
      <c r="H10" s="18">
        <v>0</v>
      </c>
      <c r="I10" s="24">
        <v>0</v>
      </c>
      <c r="O10" s="20"/>
      <c r="P10" s="20"/>
      <c r="Q10" s="20"/>
    </row>
    <row r="11" spans="1:17" x14ac:dyDescent="0.25">
      <c r="A11" s="7">
        <v>1</v>
      </c>
      <c r="B11" s="7" t="s">
        <v>12</v>
      </c>
      <c r="C11" s="11">
        <v>9999</v>
      </c>
      <c r="D11" s="11">
        <v>15122</v>
      </c>
      <c r="E11" s="21">
        <v>8.6</v>
      </c>
      <c r="F11" s="11">
        <v>74562.55</v>
      </c>
      <c r="G11" s="21">
        <v>0.8</v>
      </c>
      <c r="H11" s="18">
        <v>1174.4000000000001</v>
      </c>
      <c r="I11" s="24">
        <v>0.2</v>
      </c>
      <c r="O11" s="20"/>
      <c r="P11" s="20"/>
      <c r="Q11" s="20"/>
    </row>
    <row r="12" spans="1:17" x14ac:dyDescent="0.25">
      <c r="A12" s="11">
        <v>10000</v>
      </c>
      <c r="B12" s="7" t="s">
        <v>12</v>
      </c>
      <c r="C12" s="11">
        <v>19999</v>
      </c>
      <c r="D12" s="11">
        <v>13851</v>
      </c>
      <c r="E12" s="21">
        <v>7.9</v>
      </c>
      <c r="F12" s="11">
        <v>209464.15100000001</v>
      </c>
      <c r="G12" s="21">
        <v>2.2999999999999998</v>
      </c>
      <c r="H12" s="18">
        <v>5217.41</v>
      </c>
      <c r="I12" s="24">
        <v>1.1000000000000001</v>
      </c>
      <c r="O12" s="20"/>
      <c r="P12" s="20"/>
      <c r="Q12" s="20"/>
    </row>
    <row r="13" spans="1:17" x14ac:dyDescent="0.25">
      <c r="A13" s="11">
        <v>20000</v>
      </c>
      <c r="B13" s="7" t="s">
        <v>12</v>
      </c>
      <c r="C13" s="11">
        <v>29999</v>
      </c>
      <c r="D13" s="11">
        <v>13365</v>
      </c>
      <c r="E13" s="21">
        <v>7.6</v>
      </c>
      <c r="F13" s="11">
        <v>336245.51699999999</v>
      </c>
      <c r="G13" s="21">
        <v>3.7</v>
      </c>
      <c r="H13" s="18">
        <v>12803.163</v>
      </c>
      <c r="I13" s="24">
        <v>3.2</v>
      </c>
      <c r="O13" s="20"/>
      <c r="P13" s="20"/>
      <c r="Q13" s="20"/>
    </row>
    <row r="14" spans="1:17" x14ac:dyDescent="0.25">
      <c r="A14" s="11">
        <v>30000</v>
      </c>
      <c r="B14" s="7" t="s">
        <v>12</v>
      </c>
      <c r="C14" s="11">
        <v>39999</v>
      </c>
      <c r="D14" s="11">
        <v>18630</v>
      </c>
      <c r="E14" s="21">
        <v>10.6</v>
      </c>
      <c r="F14" s="11">
        <v>657097.47499999998</v>
      </c>
      <c r="G14" s="21">
        <v>7.3</v>
      </c>
      <c r="H14" s="18">
        <v>32174.561000000002</v>
      </c>
      <c r="I14" s="24">
        <v>5.3</v>
      </c>
      <c r="O14" s="20"/>
      <c r="P14" s="20"/>
      <c r="Q14" s="20"/>
    </row>
    <row r="15" spans="1:17" x14ac:dyDescent="0.25">
      <c r="A15" s="11">
        <v>40000</v>
      </c>
      <c r="B15" s="7" t="s">
        <v>12</v>
      </c>
      <c r="C15" s="11">
        <v>49999</v>
      </c>
      <c r="D15" s="11">
        <v>21792</v>
      </c>
      <c r="E15" s="21">
        <v>12.6</v>
      </c>
      <c r="F15" s="11">
        <v>979530.28599999996</v>
      </c>
      <c r="G15" s="21">
        <v>10.9</v>
      </c>
      <c r="H15" s="18">
        <v>55256.603999999999</v>
      </c>
      <c r="I15" s="24">
        <v>9.1</v>
      </c>
      <c r="O15" s="20"/>
      <c r="P15" s="20"/>
      <c r="Q15" s="20"/>
    </row>
    <row r="16" spans="1:17" x14ac:dyDescent="0.25">
      <c r="A16" s="11">
        <v>50000</v>
      </c>
      <c r="B16" s="7" t="s">
        <v>12</v>
      </c>
      <c r="C16" s="11">
        <v>59999</v>
      </c>
      <c r="D16" s="11">
        <v>18440</v>
      </c>
      <c r="E16" s="21">
        <v>10.5</v>
      </c>
      <c r="F16" s="11">
        <v>1010033.742</v>
      </c>
      <c r="G16" s="21">
        <v>11.3</v>
      </c>
      <c r="H16" s="18">
        <v>62124.421000000002</v>
      </c>
      <c r="I16" s="24">
        <v>10.3</v>
      </c>
      <c r="O16" s="20"/>
      <c r="P16" s="20"/>
      <c r="Q16" s="20"/>
    </row>
    <row r="17" spans="1:17" x14ac:dyDescent="0.25">
      <c r="A17" s="11">
        <v>60000</v>
      </c>
      <c r="B17" s="7" t="s">
        <v>12</v>
      </c>
      <c r="C17" s="11">
        <v>69999</v>
      </c>
      <c r="D17" s="11">
        <v>14232</v>
      </c>
      <c r="E17" s="21">
        <v>8.1</v>
      </c>
      <c r="F17" s="11">
        <v>921446.71600000001</v>
      </c>
      <c r="G17" s="21">
        <v>10.3</v>
      </c>
      <c r="H17" s="18">
        <v>59336.548000000003</v>
      </c>
      <c r="I17" s="24">
        <v>9.8000000000000007</v>
      </c>
      <c r="O17" s="20"/>
      <c r="P17" s="20"/>
      <c r="Q17" s="20"/>
    </row>
    <row r="18" spans="1:17" x14ac:dyDescent="0.25">
      <c r="A18" s="11">
        <v>70000</v>
      </c>
      <c r="B18" s="7" t="s">
        <v>12</v>
      </c>
      <c r="C18" s="11">
        <v>79999</v>
      </c>
      <c r="D18" s="11">
        <v>10343</v>
      </c>
      <c r="E18" s="21">
        <v>5.9</v>
      </c>
      <c r="F18" s="11">
        <v>773593.15700000001</v>
      </c>
      <c r="G18" s="21">
        <v>8.6</v>
      </c>
      <c r="H18" s="18">
        <v>51689.525999999998</v>
      </c>
      <c r="I18" s="24">
        <v>8.5</v>
      </c>
      <c r="O18" s="20"/>
      <c r="P18" s="20"/>
      <c r="Q18" s="20"/>
    </row>
    <row r="19" spans="1:17" x14ac:dyDescent="0.25">
      <c r="A19" s="11">
        <v>80000</v>
      </c>
      <c r="B19" s="7" t="s">
        <v>12</v>
      </c>
      <c r="C19" s="11">
        <v>89999</v>
      </c>
      <c r="D19" s="11">
        <v>7960</v>
      </c>
      <c r="E19" s="21">
        <v>4.5</v>
      </c>
      <c r="F19" s="11">
        <v>675222.00600000005</v>
      </c>
      <c r="G19" s="21">
        <v>7.5</v>
      </c>
      <c r="H19" s="18">
        <v>46873.944000000003</v>
      </c>
      <c r="I19" s="24">
        <v>7.7</v>
      </c>
      <c r="O19" s="20"/>
      <c r="P19" s="20"/>
      <c r="Q19" s="20"/>
    </row>
    <row r="20" spans="1:17" x14ac:dyDescent="0.25">
      <c r="A20" s="11">
        <v>90000</v>
      </c>
      <c r="B20" s="7" t="s">
        <v>12</v>
      </c>
      <c r="C20" s="11">
        <v>99999</v>
      </c>
      <c r="D20" s="11">
        <v>5942</v>
      </c>
      <c r="E20" s="21">
        <v>3.4</v>
      </c>
      <c r="F20" s="11">
        <v>562995.74800000002</v>
      </c>
      <c r="G20" s="21">
        <v>6.3</v>
      </c>
      <c r="H20" s="18">
        <v>40435.025000000001</v>
      </c>
      <c r="I20" s="24">
        <v>6.7</v>
      </c>
      <c r="O20" s="20"/>
      <c r="P20" s="20"/>
      <c r="Q20" s="20"/>
    </row>
    <row r="21" spans="1:17" x14ac:dyDescent="0.25">
      <c r="A21" s="11">
        <v>100000</v>
      </c>
      <c r="B21" s="7" t="s">
        <v>12</v>
      </c>
      <c r="C21" s="11">
        <v>149999</v>
      </c>
      <c r="D21" s="11">
        <v>12713</v>
      </c>
      <c r="E21" s="21">
        <v>7.2</v>
      </c>
      <c r="F21" s="11">
        <v>1508135.7379999999</v>
      </c>
      <c r="G21" s="21">
        <v>16.899999999999999</v>
      </c>
      <c r="H21" s="18">
        <v>117710.95600000001</v>
      </c>
      <c r="I21" s="24">
        <v>19.399999999999999</v>
      </c>
      <c r="O21" s="20"/>
      <c r="P21" s="20"/>
      <c r="Q21" s="20"/>
    </row>
    <row r="22" spans="1:17" x14ac:dyDescent="0.25">
      <c r="A22" s="11">
        <v>150000</v>
      </c>
      <c r="B22" s="7" t="s">
        <v>12</v>
      </c>
      <c r="C22" s="11">
        <v>199999</v>
      </c>
      <c r="D22" s="11">
        <v>3011</v>
      </c>
      <c r="E22" s="21">
        <v>1.7</v>
      </c>
      <c r="F22" s="11">
        <v>511373.99800000002</v>
      </c>
      <c r="G22" s="21">
        <v>5.7</v>
      </c>
      <c r="H22" s="18">
        <v>44598.974999999999</v>
      </c>
      <c r="I22" s="24">
        <v>7.4</v>
      </c>
      <c r="O22" s="20"/>
      <c r="P22" s="20"/>
      <c r="Q22" s="20"/>
    </row>
    <row r="23" spans="1:17" x14ac:dyDescent="0.25">
      <c r="A23" s="11">
        <v>200000</v>
      </c>
      <c r="B23" s="7" t="s">
        <v>12</v>
      </c>
      <c r="C23" s="11">
        <v>299999</v>
      </c>
      <c r="D23" s="11">
        <v>1418</v>
      </c>
      <c r="E23" s="21">
        <v>0.8</v>
      </c>
      <c r="F23" s="11">
        <v>336352.228</v>
      </c>
      <c r="G23" s="21">
        <v>3.8</v>
      </c>
      <c r="H23" s="18">
        <v>32311.927</v>
      </c>
      <c r="I23" s="24">
        <v>5.3</v>
      </c>
      <c r="O23" s="20"/>
      <c r="P23" s="20"/>
      <c r="Q23" s="20"/>
    </row>
    <row r="24" spans="1:17" x14ac:dyDescent="0.25">
      <c r="A24" s="11">
        <v>300000</v>
      </c>
      <c r="B24" s="7" t="s">
        <v>12</v>
      </c>
      <c r="C24" s="11">
        <v>499999</v>
      </c>
      <c r="D24" s="11">
        <v>529</v>
      </c>
      <c r="E24" s="21">
        <v>0.3</v>
      </c>
      <c r="F24" s="11">
        <v>194754.80600000001</v>
      </c>
      <c r="G24" s="21">
        <v>2.2000000000000002</v>
      </c>
      <c r="H24" s="18">
        <v>20337.746999999999</v>
      </c>
      <c r="I24" s="24">
        <v>3.4</v>
      </c>
      <c r="O24" s="20"/>
      <c r="P24" s="20"/>
      <c r="Q24" s="20"/>
    </row>
    <row r="25" spans="1:17" x14ac:dyDescent="0.25">
      <c r="A25" s="11">
        <v>500000</v>
      </c>
      <c r="B25" s="7" t="s">
        <v>12</v>
      </c>
      <c r="C25" s="11">
        <v>999999</v>
      </c>
      <c r="D25" s="11">
        <v>157</v>
      </c>
      <c r="E25" s="21">
        <v>0.1</v>
      </c>
      <c r="F25" s="11">
        <v>99496.729000000007</v>
      </c>
      <c r="G25" s="21">
        <v>1.1000000000000001</v>
      </c>
      <c r="H25" s="18">
        <v>10844.355</v>
      </c>
      <c r="I25" s="24">
        <v>1.8</v>
      </c>
      <c r="O25" s="20"/>
      <c r="P25" s="20"/>
      <c r="Q25" s="20"/>
    </row>
    <row r="26" spans="1:17" x14ac:dyDescent="0.25">
      <c r="A26" s="11"/>
      <c r="B26" s="7" t="s">
        <v>13</v>
      </c>
      <c r="C26" s="11">
        <v>999999</v>
      </c>
      <c r="D26" s="11">
        <v>68</v>
      </c>
      <c r="E26" s="21">
        <v>0</v>
      </c>
      <c r="F26" s="11">
        <v>116321.575</v>
      </c>
      <c r="G26" s="21">
        <v>1.3</v>
      </c>
      <c r="H26" s="18">
        <v>12702.317999999999</v>
      </c>
      <c r="I26" s="24">
        <v>2.1</v>
      </c>
      <c r="O26" s="20"/>
      <c r="P26" s="20"/>
      <c r="Q26" s="20"/>
    </row>
    <row r="27" spans="1:17" x14ac:dyDescent="0.25">
      <c r="A27" s="14" t="s">
        <v>14</v>
      </c>
      <c r="B27" s="15"/>
      <c r="C27" s="14"/>
      <c r="D27" s="14">
        <v>175546</v>
      </c>
      <c r="E27" s="14">
        <v>100</v>
      </c>
      <c r="F27" s="14">
        <v>8966626.4220000003</v>
      </c>
      <c r="G27" s="14">
        <v>100</v>
      </c>
      <c r="H27" s="14">
        <v>605591.88</v>
      </c>
      <c r="I27" s="19">
        <v>100</v>
      </c>
      <c r="O27" s="20"/>
      <c r="P27" s="20"/>
      <c r="Q27" s="20"/>
    </row>
    <row r="28" spans="1:17" x14ac:dyDescent="0.25">
      <c r="B28" s="8"/>
      <c r="C28" s="1"/>
      <c r="D28" s="9"/>
      <c r="E28" s="9"/>
      <c r="F28" s="9"/>
      <c r="G28" s="9"/>
      <c r="H28" s="9"/>
      <c r="I28" s="9"/>
    </row>
    <row r="29" spans="1:17" x14ac:dyDescent="0.25">
      <c r="A29" s="3"/>
      <c r="B29" s="2"/>
      <c r="C29" s="3"/>
      <c r="D29" s="3"/>
      <c r="E29" s="3"/>
      <c r="F29" s="3"/>
      <c r="G29" s="3"/>
      <c r="H29" s="3"/>
      <c r="I29" s="3"/>
    </row>
    <row r="30" spans="1:17" x14ac:dyDescent="0.25">
      <c r="A30" s="10" t="s">
        <v>15</v>
      </c>
      <c r="B30" s="2"/>
      <c r="C30" s="3"/>
      <c r="D30" s="3"/>
      <c r="E30" s="3"/>
      <c r="F30" s="3"/>
      <c r="G30" s="3"/>
      <c r="H30" s="3"/>
      <c r="I30" s="3"/>
    </row>
    <row r="31" spans="1:17" x14ac:dyDescent="0.25">
      <c r="A31" s="10" t="s">
        <v>16</v>
      </c>
      <c r="B31" s="2"/>
      <c r="C31" s="3"/>
      <c r="D31" s="3"/>
      <c r="E31" s="3"/>
      <c r="F31" s="3"/>
      <c r="G31" s="3"/>
      <c r="H31" s="3"/>
      <c r="I31" s="3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/>
  </sheetViews>
  <sheetFormatPr baseColWidth="10" defaultRowHeight="15" x14ac:dyDescent="0.25"/>
  <cols>
    <col min="2" max="2" width="1.85546875" bestFit="1" customWidth="1"/>
    <col min="6" max="6" width="13.140625" customWidth="1"/>
  </cols>
  <sheetData>
    <row r="1" spans="1:17" x14ac:dyDescent="0.25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17" x14ac:dyDescent="0.25">
      <c r="A2" s="1" t="s">
        <v>32</v>
      </c>
      <c r="B2" s="2"/>
      <c r="C2" s="3"/>
      <c r="D2" s="3"/>
      <c r="E2" s="3"/>
      <c r="F2" s="3"/>
      <c r="G2" s="3"/>
      <c r="H2" s="3"/>
      <c r="I2" s="3"/>
    </row>
    <row r="3" spans="1:17" x14ac:dyDescent="0.25">
      <c r="A3" s="4" t="s">
        <v>2</v>
      </c>
      <c r="B3" s="2"/>
      <c r="C3" s="3"/>
      <c r="D3" s="3"/>
      <c r="E3" s="3"/>
      <c r="F3" s="3"/>
      <c r="G3" s="3"/>
      <c r="H3" s="3"/>
      <c r="I3" s="3"/>
    </row>
    <row r="4" spans="1:17" x14ac:dyDescent="0.25">
      <c r="A4" s="3"/>
      <c r="B4" s="2"/>
      <c r="C4" s="3"/>
      <c r="D4" s="3"/>
      <c r="E4" s="3"/>
      <c r="F4" s="3"/>
      <c r="G4" s="3"/>
      <c r="H4" s="3"/>
      <c r="I4" s="3"/>
    </row>
    <row r="5" spans="1:17" x14ac:dyDescent="0.25">
      <c r="A5" s="3"/>
      <c r="B5" s="2"/>
      <c r="C5" s="3"/>
      <c r="D5" s="3"/>
      <c r="E5" s="3"/>
      <c r="F5" s="3"/>
      <c r="G5" s="3"/>
      <c r="H5" s="3"/>
      <c r="I5" s="3"/>
    </row>
    <row r="6" spans="1:17" x14ac:dyDescent="0.25">
      <c r="A6" s="3"/>
      <c r="B6" s="2"/>
      <c r="C6" s="3"/>
      <c r="D6" s="2" t="s">
        <v>3</v>
      </c>
      <c r="E6" s="3"/>
      <c r="F6" s="3" t="s">
        <v>4</v>
      </c>
      <c r="G6" s="3"/>
      <c r="H6" s="3" t="s">
        <v>5</v>
      </c>
      <c r="I6" s="3"/>
    </row>
    <row r="7" spans="1:17" x14ac:dyDescent="0.25">
      <c r="A7" s="3" t="s">
        <v>6</v>
      </c>
      <c r="B7" s="2"/>
      <c r="C7" s="3"/>
      <c r="D7" s="2" t="s">
        <v>7</v>
      </c>
      <c r="E7" s="2" t="s">
        <v>8</v>
      </c>
      <c r="F7" s="3" t="s">
        <v>9</v>
      </c>
      <c r="G7" s="2" t="s">
        <v>8</v>
      </c>
      <c r="H7" s="3" t="s">
        <v>9</v>
      </c>
      <c r="I7" s="2" t="s">
        <v>8</v>
      </c>
    </row>
    <row r="8" spans="1:17" x14ac:dyDescent="0.25">
      <c r="A8" s="3"/>
      <c r="B8" s="2"/>
      <c r="C8" s="3"/>
      <c r="D8" s="2"/>
      <c r="E8" s="2"/>
      <c r="F8" s="3"/>
      <c r="G8" s="2"/>
      <c r="H8" s="3"/>
      <c r="I8" s="2"/>
    </row>
    <row r="9" spans="1:17" x14ac:dyDescent="0.25">
      <c r="A9" s="2" t="s">
        <v>10</v>
      </c>
      <c r="B9" s="2"/>
      <c r="C9" s="2" t="s">
        <v>11</v>
      </c>
      <c r="D9" s="3"/>
      <c r="E9" s="3"/>
      <c r="F9" s="3"/>
      <c r="G9" s="3"/>
      <c r="H9" s="3"/>
      <c r="I9" s="3"/>
    </row>
    <row r="10" spans="1:17" x14ac:dyDescent="0.25">
      <c r="A10" s="7"/>
      <c r="B10" s="7"/>
      <c r="C10" s="7">
        <v>0</v>
      </c>
      <c r="D10" s="11">
        <v>17525</v>
      </c>
      <c r="E10" s="21">
        <v>10.1</v>
      </c>
      <c r="F10" s="11">
        <v>0</v>
      </c>
      <c r="G10" s="21">
        <v>0</v>
      </c>
      <c r="H10" s="18">
        <v>0</v>
      </c>
      <c r="I10" s="24">
        <v>0</v>
      </c>
      <c r="O10" s="20"/>
      <c r="P10" s="20"/>
      <c r="Q10" s="20"/>
    </row>
    <row r="11" spans="1:17" x14ac:dyDescent="0.25">
      <c r="A11" s="7">
        <v>1</v>
      </c>
      <c r="B11" s="7" t="s">
        <v>12</v>
      </c>
      <c r="C11" s="11">
        <v>9999</v>
      </c>
      <c r="D11" s="11">
        <v>14705</v>
      </c>
      <c r="E11" s="21">
        <v>8.5</v>
      </c>
      <c r="F11" s="11">
        <v>72635.137000000002</v>
      </c>
      <c r="G11" s="21">
        <v>0.8</v>
      </c>
      <c r="H11" s="18">
        <v>1089.5989999999999</v>
      </c>
      <c r="I11" s="24">
        <v>0.2</v>
      </c>
      <c r="O11" s="20"/>
      <c r="P11" s="20"/>
      <c r="Q11" s="20"/>
    </row>
    <row r="12" spans="1:17" x14ac:dyDescent="0.25">
      <c r="A12" s="11">
        <v>10000</v>
      </c>
      <c r="B12" s="7" t="s">
        <v>12</v>
      </c>
      <c r="C12" s="11">
        <v>19999</v>
      </c>
      <c r="D12" s="11">
        <v>13480</v>
      </c>
      <c r="E12" s="21">
        <v>7.8</v>
      </c>
      <c r="F12" s="11">
        <v>203686.25099999999</v>
      </c>
      <c r="G12" s="21">
        <v>2.2999999999999998</v>
      </c>
      <c r="H12" s="18">
        <v>4934.8069999999998</v>
      </c>
      <c r="I12" s="24">
        <v>0.8</v>
      </c>
      <c r="O12" s="20"/>
      <c r="P12" s="20"/>
      <c r="Q12" s="20"/>
    </row>
    <row r="13" spans="1:17" x14ac:dyDescent="0.25">
      <c r="A13" s="11">
        <v>20000</v>
      </c>
      <c r="B13" s="7" t="s">
        <v>12</v>
      </c>
      <c r="C13" s="11">
        <v>29999</v>
      </c>
      <c r="D13" s="11">
        <v>13407</v>
      </c>
      <c r="E13" s="21">
        <v>7.7</v>
      </c>
      <c r="F13" s="11">
        <v>337165.55699999997</v>
      </c>
      <c r="G13" s="21">
        <v>3.8</v>
      </c>
      <c r="H13" s="18">
        <v>12537.197</v>
      </c>
      <c r="I13" s="24">
        <v>2.2000000000000002</v>
      </c>
      <c r="O13" s="20"/>
      <c r="P13" s="20"/>
      <c r="Q13" s="20"/>
    </row>
    <row r="14" spans="1:17" x14ac:dyDescent="0.25">
      <c r="A14" s="11">
        <v>30000</v>
      </c>
      <c r="B14" s="7" t="s">
        <v>12</v>
      </c>
      <c r="C14" s="11">
        <v>39999</v>
      </c>
      <c r="D14" s="11">
        <v>18484</v>
      </c>
      <c r="E14" s="21">
        <v>10.7</v>
      </c>
      <c r="F14" s="11">
        <v>651456.04799999995</v>
      </c>
      <c r="G14" s="21">
        <v>7.4</v>
      </c>
      <c r="H14" s="18">
        <v>31285.726999999999</v>
      </c>
      <c r="I14" s="24">
        <v>5.4</v>
      </c>
      <c r="O14" s="20"/>
      <c r="P14" s="20"/>
      <c r="Q14" s="20"/>
    </row>
    <row r="15" spans="1:17" x14ac:dyDescent="0.25">
      <c r="A15" s="11">
        <v>40000</v>
      </c>
      <c r="B15" s="7" t="s">
        <v>12</v>
      </c>
      <c r="C15" s="11">
        <v>49999</v>
      </c>
      <c r="D15" s="11">
        <v>21798</v>
      </c>
      <c r="E15" s="21">
        <v>12.6</v>
      </c>
      <c r="F15" s="11">
        <v>979708.66200000001</v>
      </c>
      <c r="G15" s="21">
        <v>11.1</v>
      </c>
      <c r="H15" s="18">
        <v>54090.612999999998</v>
      </c>
      <c r="I15" s="24">
        <v>9.3000000000000007</v>
      </c>
      <c r="O15" s="20"/>
      <c r="P15" s="20"/>
      <c r="Q15" s="20"/>
    </row>
    <row r="16" spans="1:17" x14ac:dyDescent="0.25">
      <c r="A16" s="11">
        <v>50000</v>
      </c>
      <c r="B16" s="7" t="s">
        <v>12</v>
      </c>
      <c r="C16" s="11">
        <v>59999</v>
      </c>
      <c r="D16" s="11">
        <v>18283</v>
      </c>
      <c r="E16" s="21">
        <v>10.6</v>
      </c>
      <c r="F16" s="11">
        <v>1001200.617</v>
      </c>
      <c r="G16" s="21">
        <v>11.3</v>
      </c>
      <c r="H16" s="18">
        <v>60138.175999999999</v>
      </c>
      <c r="I16" s="24">
        <v>10.3</v>
      </c>
      <c r="O16" s="20"/>
      <c r="P16" s="20"/>
      <c r="Q16" s="20"/>
    </row>
    <row r="17" spans="1:17" x14ac:dyDescent="0.25">
      <c r="A17" s="11">
        <v>60000</v>
      </c>
      <c r="B17" s="7" t="s">
        <v>12</v>
      </c>
      <c r="C17" s="11">
        <v>69999</v>
      </c>
      <c r="D17" s="11">
        <v>13823</v>
      </c>
      <c r="E17" s="21">
        <v>8</v>
      </c>
      <c r="F17" s="11">
        <v>894455.62800000003</v>
      </c>
      <c r="G17" s="21">
        <v>10.1</v>
      </c>
      <c r="H17" s="18">
        <v>56166.161999999997</v>
      </c>
      <c r="I17" s="24">
        <v>9.6</v>
      </c>
      <c r="O17" s="20"/>
      <c r="P17" s="20"/>
      <c r="Q17" s="20"/>
    </row>
    <row r="18" spans="1:17" x14ac:dyDescent="0.25">
      <c r="A18" s="11">
        <v>70000</v>
      </c>
      <c r="B18" s="7" t="s">
        <v>12</v>
      </c>
      <c r="C18" s="11">
        <v>79999</v>
      </c>
      <c r="D18" s="11">
        <v>10315</v>
      </c>
      <c r="E18" s="21">
        <v>6</v>
      </c>
      <c r="F18" s="11">
        <v>771149.69799999997</v>
      </c>
      <c r="G18" s="21">
        <v>8.6999999999999993</v>
      </c>
      <c r="H18" s="18">
        <v>50527.574000000001</v>
      </c>
      <c r="I18" s="24">
        <v>8.6999999999999993</v>
      </c>
      <c r="O18" s="20"/>
      <c r="P18" s="20"/>
      <c r="Q18" s="20"/>
    </row>
    <row r="19" spans="1:17" x14ac:dyDescent="0.25">
      <c r="A19" s="11">
        <v>80000</v>
      </c>
      <c r="B19" s="7" t="s">
        <v>12</v>
      </c>
      <c r="C19" s="11">
        <v>89999</v>
      </c>
      <c r="D19" s="11">
        <v>7964</v>
      </c>
      <c r="E19" s="21">
        <v>4.5999999999999996</v>
      </c>
      <c r="F19" s="11">
        <v>675195.82200000004</v>
      </c>
      <c r="G19" s="21">
        <v>7.6</v>
      </c>
      <c r="H19" s="18">
        <v>45792.535000000003</v>
      </c>
      <c r="I19" s="24">
        <v>7.9</v>
      </c>
      <c r="O19" s="20"/>
      <c r="P19" s="20"/>
      <c r="Q19" s="20"/>
    </row>
    <row r="20" spans="1:17" x14ac:dyDescent="0.25">
      <c r="A20" s="11">
        <v>90000</v>
      </c>
      <c r="B20" s="7" t="s">
        <v>12</v>
      </c>
      <c r="C20" s="11">
        <v>99999</v>
      </c>
      <c r="D20" s="11">
        <v>5974</v>
      </c>
      <c r="E20" s="21">
        <v>3.5</v>
      </c>
      <c r="F20" s="11">
        <v>566046.679</v>
      </c>
      <c r="G20" s="21">
        <v>6.4</v>
      </c>
      <c r="H20" s="18">
        <v>39874.584000000003</v>
      </c>
      <c r="I20" s="24">
        <v>6.8</v>
      </c>
      <c r="O20" s="20"/>
      <c r="P20" s="20"/>
      <c r="Q20" s="20"/>
    </row>
    <row r="21" spans="1:17" x14ac:dyDescent="0.25">
      <c r="A21" s="11">
        <v>100000</v>
      </c>
      <c r="B21" s="7" t="s">
        <v>12</v>
      </c>
      <c r="C21" s="11">
        <v>149999</v>
      </c>
      <c r="D21" s="11">
        <v>12369</v>
      </c>
      <c r="E21" s="21">
        <v>7.1</v>
      </c>
      <c r="F21" s="11">
        <v>1468205.7290000001</v>
      </c>
      <c r="G21" s="21">
        <v>16.7</v>
      </c>
      <c r="H21" s="18">
        <v>112165.78200000001</v>
      </c>
      <c r="I21" s="24">
        <v>19.3</v>
      </c>
      <c r="O21" s="20"/>
      <c r="P21" s="20"/>
      <c r="Q21" s="20"/>
    </row>
    <row r="22" spans="1:17" x14ac:dyDescent="0.25">
      <c r="A22" s="11">
        <v>150000</v>
      </c>
      <c r="B22" s="7" t="s">
        <v>12</v>
      </c>
      <c r="C22" s="11">
        <v>199999</v>
      </c>
      <c r="D22" s="11">
        <v>2852</v>
      </c>
      <c r="E22" s="21">
        <v>1.6</v>
      </c>
      <c r="F22" s="11">
        <v>483895.38299999997</v>
      </c>
      <c r="G22" s="21">
        <v>5.5</v>
      </c>
      <c r="H22" s="18">
        <v>41393.425000000003</v>
      </c>
      <c r="I22" s="24">
        <v>7.1</v>
      </c>
      <c r="O22" s="20"/>
      <c r="P22" s="20"/>
      <c r="Q22" s="20"/>
    </row>
    <row r="23" spans="1:17" x14ac:dyDescent="0.25">
      <c r="A23" s="11">
        <v>200000</v>
      </c>
      <c r="B23" s="7" t="s">
        <v>12</v>
      </c>
      <c r="C23" s="11">
        <v>299999</v>
      </c>
      <c r="D23" s="11">
        <v>1412</v>
      </c>
      <c r="E23" s="21">
        <v>0.8</v>
      </c>
      <c r="F23" s="11">
        <v>336500.065</v>
      </c>
      <c r="G23" s="21">
        <v>3.8</v>
      </c>
      <c r="H23" s="18">
        <v>31742.92</v>
      </c>
      <c r="I23" s="24">
        <v>5.4</v>
      </c>
      <c r="O23" s="20"/>
      <c r="P23" s="20"/>
      <c r="Q23" s="20"/>
    </row>
    <row r="24" spans="1:17" x14ac:dyDescent="0.25">
      <c r="A24" s="11">
        <v>300000</v>
      </c>
      <c r="B24" s="7" t="s">
        <v>12</v>
      </c>
      <c r="C24" s="11">
        <v>499999</v>
      </c>
      <c r="D24" s="11">
        <v>516</v>
      </c>
      <c r="E24" s="21">
        <v>0.3</v>
      </c>
      <c r="F24" s="11">
        <v>189300.79</v>
      </c>
      <c r="G24" s="21">
        <v>2.1</v>
      </c>
      <c r="H24" s="18">
        <v>19297.310000000001</v>
      </c>
      <c r="I24" s="24">
        <v>3.3</v>
      </c>
      <c r="O24" s="20"/>
      <c r="P24" s="20"/>
      <c r="Q24" s="20"/>
    </row>
    <row r="25" spans="1:17" x14ac:dyDescent="0.25">
      <c r="A25" s="11">
        <v>500000</v>
      </c>
      <c r="B25" s="7" t="s">
        <v>12</v>
      </c>
      <c r="C25" s="11">
        <v>999999</v>
      </c>
      <c r="D25" s="11">
        <v>148</v>
      </c>
      <c r="E25" s="21">
        <v>0.1</v>
      </c>
      <c r="F25" s="11">
        <v>94813.822</v>
      </c>
      <c r="G25" s="21">
        <v>1.1000000000000001</v>
      </c>
      <c r="H25" s="18">
        <v>10114.656000000001</v>
      </c>
      <c r="I25" s="24">
        <v>1.7</v>
      </c>
      <c r="O25" s="20"/>
      <c r="P25" s="20"/>
      <c r="Q25" s="20"/>
    </row>
    <row r="26" spans="1:17" x14ac:dyDescent="0.25">
      <c r="A26" s="11"/>
      <c r="B26" s="7" t="s">
        <v>13</v>
      </c>
      <c r="C26" s="11">
        <v>999999</v>
      </c>
      <c r="D26" s="11">
        <v>63</v>
      </c>
      <c r="E26" s="21">
        <v>0</v>
      </c>
      <c r="F26" s="11">
        <v>111110.743</v>
      </c>
      <c r="G26" s="21">
        <v>1.3</v>
      </c>
      <c r="H26" s="18">
        <v>11899.96</v>
      </c>
      <c r="I26" s="24">
        <v>2</v>
      </c>
      <c r="O26" s="20"/>
      <c r="P26" s="20"/>
      <c r="Q26" s="20"/>
    </row>
    <row r="27" spans="1:17" x14ac:dyDescent="0.25">
      <c r="A27" s="14" t="s">
        <v>14</v>
      </c>
      <c r="B27" s="15"/>
      <c r="C27" s="14"/>
      <c r="D27" s="14">
        <v>173118</v>
      </c>
      <c r="E27" s="22">
        <v>100</v>
      </c>
      <c r="F27" s="14">
        <v>8836526.6309999991</v>
      </c>
      <c r="G27" s="22">
        <v>100</v>
      </c>
      <c r="H27" s="14">
        <v>583051.027</v>
      </c>
      <c r="I27" s="25">
        <v>100</v>
      </c>
      <c r="O27" s="20"/>
      <c r="P27" s="20"/>
      <c r="Q27" s="20"/>
    </row>
    <row r="28" spans="1:17" x14ac:dyDescent="0.25">
      <c r="B28" s="8"/>
      <c r="C28" s="1"/>
      <c r="D28" s="9"/>
      <c r="E28" s="9"/>
      <c r="F28" s="9"/>
      <c r="G28" s="9"/>
      <c r="H28" s="9"/>
      <c r="I28" s="9"/>
    </row>
    <row r="29" spans="1:17" x14ac:dyDescent="0.25">
      <c r="A29" s="3"/>
      <c r="B29" s="2"/>
      <c r="C29" s="3"/>
      <c r="D29" s="3"/>
      <c r="E29" s="3"/>
      <c r="F29" s="3"/>
      <c r="G29" s="3"/>
      <c r="H29" s="3"/>
      <c r="I29" s="3"/>
    </row>
    <row r="30" spans="1:17" x14ac:dyDescent="0.25">
      <c r="A30" s="10" t="s">
        <v>15</v>
      </c>
      <c r="B30" s="2"/>
      <c r="C30" s="3"/>
      <c r="D30" s="3"/>
      <c r="E30" s="3"/>
      <c r="F30" s="3"/>
      <c r="G30" s="3"/>
      <c r="H30" s="3"/>
      <c r="I30" s="3"/>
    </row>
    <row r="31" spans="1:17" x14ac:dyDescent="0.25">
      <c r="A31" s="10" t="s">
        <v>16</v>
      </c>
      <c r="B31" s="2"/>
      <c r="C31" s="3"/>
      <c r="D31" s="3"/>
      <c r="E31" s="3"/>
      <c r="F31" s="3"/>
      <c r="G31" s="3"/>
      <c r="H31" s="3"/>
      <c r="I31" s="3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/>
  </sheetViews>
  <sheetFormatPr baseColWidth="10" defaultRowHeight="15" x14ac:dyDescent="0.25"/>
  <cols>
    <col min="2" max="2" width="1.85546875" bestFit="1" customWidth="1"/>
    <col min="6" max="6" width="13.140625" customWidth="1"/>
  </cols>
  <sheetData>
    <row r="1" spans="1:17" x14ac:dyDescent="0.25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17" x14ac:dyDescent="0.25">
      <c r="A2" s="1" t="s">
        <v>30</v>
      </c>
      <c r="B2" s="2"/>
      <c r="C2" s="3"/>
      <c r="D2" s="3"/>
      <c r="E2" s="3"/>
      <c r="F2" s="3"/>
      <c r="G2" s="3"/>
      <c r="H2" s="3"/>
      <c r="I2" s="3"/>
    </row>
    <row r="3" spans="1:17" x14ac:dyDescent="0.25">
      <c r="A3" s="4" t="s">
        <v>2</v>
      </c>
      <c r="B3" s="2"/>
      <c r="C3" s="3"/>
      <c r="D3" s="3"/>
      <c r="E3" s="3"/>
      <c r="F3" s="3"/>
      <c r="G3" s="3"/>
      <c r="H3" s="3"/>
      <c r="I3" s="3"/>
    </row>
    <row r="4" spans="1:17" x14ac:dyDescent="0.25">
      <c r="A4" s="3"/>
      <c r="B4" s="2"/>
      <c r="C4" s="3"/>
      <c r="D4" s="3"/>
      <c r="E4" s="3"/>
      <c r="F4" s="3"/>
      <c r="G4" s="3"/>
      <c r="H4" s="3"/>
      <c r="I4" s="3"/>
    </row>
    <row r="5" spans="1:17" x14ac:dyDescent="0.25">
      <c r="A5" s="3"/>
      <c r="B5" s="2"/>
      <c r="C5" s="3"/>
      <c r="D5" s="3"/>
      <c r="E5" s="3"/>
      <c r="F5" s="3"/>
      <c r="G5" s="3"/>
      <c r="H5" s="3"/>
      <c r="I5" s="3"/>
    </row>
    <row r="6" spans="1:17" x14ac:dyDescent="0.25">
      <c r="A6" s="3"/>
      <c r="B6" s="2"/>
      <c r="C6" s="3"/>
      <c r="D6" s="2" t="s">
        <v>3</v>
      </c>
      <c r="E6" s="3"/>
      <c r="F6" s="3" t="s">
        <v>4</v>
      </c>
      <c r="G6" s="3"/>
      <c r="H6" s="3" t="s">
        <v>5</v>
      </c>
      <c r="I6" s="3"/>
    </row>
    <row r="7" spans="1:17" x14ac:dyDescent="0.25">
      <c r="A7" s="3" t="s">
        <v>6</v>
      </c>
      <c r="B7" s="2"/>
      <c r="C7" s="3"/>
      <c r="D7" s="2" t="s">
        <v>7</v>
      </c>
      <c r="E7" s="2" t="s">
        <v>8</v>
      </c>
      <c r="F7" s="3" t="s">
        <v>9</v>
      </c>
      <c r="G7" s="2" t="s">
        <v>8</v>
      </c>
      <c r="H7" s="3" t="s">
        <v>9</v>
      </c>
      <c r="I7" s="2" t="s">
        <v>8</v>
      </c>
    </row>
    <row r="8" spans="1:17" x14ac:dyDescent="0.25">
      <c r="A8" s="3"/>
      <c r="B8" s="2"/>
      <c r="C8" s="3"/>
      <c r="D8" s="2"/>
      <c r="E8" s="2"/>
      <c r="F8" s="3"/>
      <c r="G8" s="2"/>
      <c r="H8" s="3"/>
      <c r="I8" s="2"/>
    </row>
    <row r="9" spans="1:17" x14ac:dyDescent="0.25">
      <c r="A9" s="2" t="s">
        <v>10</v>
      </c>
      <c r="B9" s="2"/>
      <c r="C9" s="2" t="s">
        <v>11</v>
      </c>
      <c r="D9" s="3"/>
      <c r="E9" s="3"/>
      <c r="F9" s="3"/>
      <c r="G9" s="3"/>
      <c r="H9" s="3"/>
      <c r="I9" s="3"/>
    </row>
    <row r="10" spans="1:17" x14ac:dyDescent="0.25">
      <c r="A10" s="7"/>
      <c r="B10" s="7"/>
      <c r="C10" s="7">
        <v>0</v>
      </c>
      <c r="D10" s="11">
        <v>11605</v>
      </c>
      <c r="E10" s="21">
        <v>7.1</v>
      </c>
      <c r="F10" s="11">
        <v>0</v>
      </c>
      <c r="G10" s="21">
        <v>0</v>
      </c>
      <c r="H10" s="18">
        <v>0.13800000000000001</v>
      </c>
      <c r="I10" s="24">
        <v>0</v>
      </c>
      <c r="O10" s="20"/>
      <c r="P10" s="20"/>
      <c r="Q10" s="20"/>
    </row>
    <row r="11" spans="1:17" x14ac:dyDescent="0.25">
      <c r="A11" s="7">
        <v>1</v>
      </c>
      <c r="B11" s="7" t="s">
        <v>12</v>
      </c>
      <c r="C11" s="11">
        <v>9999</v>
      </c>
      <c r="D11" s="11">
        <v>13902</v>
      </c>
      <c r="E11" s="21">
        <v>8.5</v>
      </c>
      <c r="F11" s="11">
        <v>68316.008000000002</v>
      </c>
      <c r="G11" s="21">
        <v>0.8</v>
      </c>
      <c r="H11" s="18">
        <v>780.06100000000004</v>
      </c>
      <c r="I11" s="24">
        <v>0.1</v>
      </c>
      <c r="O11" s="20"/>
      <c r="P11" s="20"/>
      <c r="Q11" s="20"/>
    </row>
    <row r="12" spans="1:17" x14ac:dyDescent="0.25">
      <c r="A12" s="11">
        <v>10000</v>
      </c>
      <c r="B12" s="7" t="s">
        <v>12</v>
      </c>
      <c r="C12" s="11">
        <v>19999</v>
      </c>
      <c r="D12" s="11">
        <v>12937</v>
      </c>
      <c r="E12" s="21">
        <v>7.9</v>
      </c>
      <c r="F12" s="11">
        <v>196112.073</v>
      </c>
      <c r="G12" s="21">
        <v>2.2999999999999998</v>
      </c>
      <c r="H12" s="18">
        <v>4107.3810000000003</v>
      </c>
      <c r="I12" s="24">
        <v>0.7</v>
      </c>
      <c r="O12" s="20"/>
      <c r="P12" s="20"/>
      <c r="Q12" s="20"/>
    </row>
    <row r="13" spans="1:17" x14ac:dyDescent="0.25">
      <c r="A13" s="11">
        <v>20000</v>
      </c>
      <c r="B13" s="7" t="s">
        <v>12</v>
      </c>
      <c r="C13" s="11">
        <v>29999</v>
      </c>
      <c r="D13" s="11">
        <v>13026</v>
      </c>
      <c r="E13" s="21">
        <v>8</v>
      </c>
      <c r="F13" s="11">
        <v>327024.38500000001</v>
      </c>
      <c r="G13" s="21">
        <v>3.8</v>
      </c>
      <c r="H13" s="18">
        <v>11464.366</v>
      </c>
      <c r="I13" s="24">
        <v>2.1</v>
      </c>
      <c r="O13" s="20"/>
      <c r="P13" s="20"/>
      <c r="Q13" s="20"/>
    </row>
    <row r="14" spans="1:17" x14ac:dyDescent="0.25">
      <c r="A14" s="11">
        <v>30000</v>
      </c>
      <c r="B14" s="7" t="s">
        <v>12</v>
      </c>
      <c r="C14" s="11">
        <v>39999</v>
      </c>
      <c r="D14" s="11">
        <v>18531</v>
      </c>
      <c r="E14" s="21">
        <v>11.3</v>
      </c>
      <c r="F14" s="11">
        <v>652754.71299999999</v>
      </c>
      <c r="G14" s="21">
        <v>7.5</v>
      </c>
      <c r="H14" s="18">
        <v>30288.837</v>
      </c>
      <c r="I14" s="24">
        <v>5.4</v>
      </c>
      <c r="O14" s="20"/>
      <c r="P14" s="20"/>
      <c r="Q14" s="20"/>
    </row>
    <row r="15" spans="1:17" x14ac:dyDescent="0.25">
      <c r="A15" s="11">
        <v>40000</v>
      </c>
      <c r="B15" s="7" t="s">
        <v>12</v>
      </c>
      <c r="C15" s="11">
        <v>49999</v>
      </c>
      <c r="D15" s="11">
        <v>21522</v>
      </c>
      <c r="E15" s="21">
        <v>13.1</v>
      </c>
      <c r="F15" s="11">
        <v>967121.80099999998</v>
      </c>
      <c r="G15" s="21">
        <v>11.1</v>
      </c>
      <c r="H15" s="18">
        <v>51857.711000000003</v>
      </c>
      <c r="I15" s="24">
        <v>9.3000000000000007</v>
      </c>
      <c r="O15" s="20"/>
      <c r="P15" s="20"/>
      <c r="Q15" s="20"/>
    </row>
    <row r="16" spans="1:17" x14ac:dyDescent="0.25">
      <c r="A16" s="11">
        <v>50000</v>
      </c>
      <c r="B16" s="7" t="s">
        <v>12</v>
      </c>
      <c r="C16" s="11">
        <v>59999</v>
      </c>
      <c r="D16" s="11">
        <v>17933</v>
      </c>
      <c r="E16" s="21">
        <v>11</v>
      </c>
      <c r="F16" s="11">
        <v>982244.27099999995</v>
      </c>
      <c r="G16" s="21">
        <v>11.3</v>
      </c>
      <c r="H16" s="18">
        <v>57410.038999999997</v>
      </c>
      <c r="I16" s="24">
        <v>10.3</v>
      </c>
      <c r="O16" s="20"/>
      <c r="P16" s="20"/>
      <c r="Q16" s="20"/>
    </row>
    <row r="17" spans="1:17" x14ac:dyDescent="0.25">
      <c r="A17" s="11">
        <v>60000</v>
      </c>
      <c r="B17" s="7" t="s">
        <v>12</v>
      </c>
      <c r="C17" s="11">
        <v>69999</v>
      </c>
      <c r="D17" s="11">
        <v>13387</v>
      </c>
      <c r="E17" s="21">
        <v>8.1999999999999993</v>
      </c>
      <c r="F17" s="11">
        <v>866539.09400000004</v>
      </c>
      <c r="G17" s="21">
        <v>10</v>
      </c>
      <c r="H17" s="18">
        <v>52984.813000000002</v>
      </c>
      <c r="I17" s="24">
        <v>9.5</v>
      </c>
      <c r="O17" s="20"/>
      <c r="P17" s="20"/>
      <c r="Q17" s="20"/>
    </row>
    <row r="18" spans="1:17" x14ac:dyDescent="0.25">
      <c r="A18" s="11">
        <v>70000</v>
      </c>
      <c r="B18" s="7" t="s">
        <v>12</v>
      </c>
      <c r="C18" s="11">
        <v>79999</v>
      </c>
      <c r="D18" s="11">
        <v>10348</v>
      </c>
      <c r="E18" s="21">
        <v>6.3</v>
      </c>
      <c r="F18" s="11">
        <v>773674.84100000001</v>
      </c>
      <c r="G18" s="21">
        <v>8.9</v>
      </c>
      <c r="H18" s="18">
        <v>49168.25</v>
      </c>
      <c r="I18" s="24">
        <v>8.8000000000000007</v>
      </c>
      <c r="O18" s="20"/>
      <c r="P18" s="20"/>
      <c r="Q18" s="20"/>
    </row>
    <row r="19" spans="1:17" x14ac:dyDescent="0.25">
      <c r="A19" s="11">
        <v>80000</v>
      </c>
      <c r="B19" s="7" t="s">
        <v>12</v>
      </c>
      <c r="C19" s="11">
        <v>89999</v>
      </c>
      <c r="D19" s="11">
        <v>7618</v>
      </c>
      <c r="E19" s="21">
        <v>4.7</v>
      </c>
      <c r="F19" s="11">
        <v>646568.69900000002</v>
      </c>
      <c r="G19" s="21">
        <v>7.4</v>
      </c>
      <c r="H19" s="18">
        <v>42811.408000000003</v>
      </c>
      <c r="I19" s="24">
        <v>7.7</v>
      </c>
      <c r="O19" s="20"/>
      <c r="P19" s="20"/>
      <c r="Q19" s="20"/>
    </row>
    <row r="20" spans="1:17" x14ac:dyDescent="0.25">
      <c r="A20" s="11">
        <v>90000</v>
      </c>
      <c r="B20" s="7" t="s">
        <v>12</v>
      </c>
      <c r="C20" s="11">
        <v>99999</v>
      </c>
      <c r="D20" s="11">
        <v>5728</v>
      </c>
      <c r="E20" s="21">
        <v>3.5</v>
      </c>
      <c r="F20" s="11">
        <v>542371.41599999997</v>
      </c>
      <c r="G20" s="21">
        <v>6.2</v>
      </c>
      <c r="H20" s="18">
        <v>37312.881999999998</v>
      </c>
      <c r="I20" s="24">
        <v>6.7</v>
      </c>
      <c r="O20" s="20"/>
      <c r="P20" s="20"/>
      <c r="Q20" s="20"/>
    </row>
    <row r="21" spans="1:17" x14ac:dyDescent="0.25">
      <c r="A21" s="11">
        <v>100000</v>
      </c>
      <c r="B21" s="7" t="s">
        <v>12</v>
      </c>
      <c r="C21" s="11">
        <v>149999</v>
      </c>
      <c r="D21" s="11">
        <v>12135</v>
      </c>
      <c r="E21" s="21">
        <v>7.4</v>
      </c>
      <c r="F21" s="11">
        <v>1440795.777</v>
      </c>
      <c r="G21" s="21">
        <v>16.5</v>
      </c>
      <c r="H21" s="18">
        <v>107587.269</v>
      </c>
      <c r="I21" s="24">
        <v>19.100000000000001</v>
      </c>
      <c r="O21" s="20"/>
      <c r="P21" s="20"/>
      <c r="Q21" s="20"/>
    </row>
    <row r="22" spans="1:17" x14ac:dyDescent="0.25">
      <c r="A22" s="11">
        <v>150000</v>
      </c>
      <c r="B22" s="7" t="s">
        <v>12</v>
      </c>
      <c r="C22" s="11">
        <v>199999</v>
      </c>
      <c r="D22" s="11">
        <v>2790</v>
      </c>
      <c r="E22" s="21">
        <v>1.7</v>
      </c>
      <c r="F22" s="11">
        <v>474678.63299999997</v>
      </c>
      <c r="G22" s="21">
        <v>5.5</v>
      </c>
      <c r="H22" s="18">
        <v>39625.071000000004</v>
      </c>
      <c r="I22" s="24">
        <v>7.1</v>
      </c>
      <c r="O22" s="20"/>
      <c r="P22" s="20"/>
      <c r="Q22" s="20"/>
    </row>
    <row r="23" spans="1:17" x14ac:dyDescent="0.25">
      <c r="A23" s="11">
        <v>200000</v>
      </c>
      <c r="B23" s="7" t="s">
        <v>12</v>
      </c>
      <c r="C23" s="11">
        <v>299999</v>
      </c>
      <c r="D23" s="11">
        <v>1391</v>
      </c>
      <c r="E23" s="21">
        <v>0.9</v>
      </c>
      <c r="F23" s="11">
        <v>332070.09000000003</v>
      </c>
      <c r="G23" s="21">
        <v>3.8</v>
      </c>
      <c r="H23" s="18">
        <v>30604.383000000002</v>
      </c>
      <c r="I23" s="24">
        <v>5.5</v>
      </c>
      <c r="O23" s="20"/>
      <c r="P23" s="20"/>
      <c r="Q23" s="20"/>
    </row>
    <row r="24" spans="1:17" x14ac:dyDescent="0.25">
      <c r="A24" s="11">
        <v>300000</v>
      </c>
      <c r="B24" s="7" t="s">
        <v>12</v>
      </c>
      <c r="C24" s="11">
        <v>499999</v>
      </c>
      <c r="D24" s="11">
        <v>560</v>
      </c>
      <c r="E24" s="21">
        <v>0.3</v>
      </c>
      <c r="F24" s="11">
        <v>205096.163</v>
      </c>
      <c r="G24" s="21">
        <v>2.4</v>
      </c>
      <c r="H24" s="18">
        <v>20458.975999999999</v>
      </c>
      <c r="I24" s="24">
        <v>3.7</v>
      </c>
      <c r="O24" s="20"/>
      <c r="P24" s="20"/>
      <c r="Q24" s="20"/>
    </row>
    <row r="25" spans="1:17" x14ac:dyDescent="0.25">
      <c r="A25" s="11">
        <v>500000</v>
      </c>
      <c r="B25" s="7" t="s">
        <v>12</v>
      </c>
      <c r="C25" s="11">
        <v>999999</v>
      </c>
      <c r="D25" s="11">
        <v>170</v>
      </c>
      <c r="E25" s="21">
        <v>0.1</v>
      </c>
      <c r="F25" s="11">
        <v>113657.31</v>
      </c>
      <c r="G25" s="21">
        <v>1.3</v>
      </c>
      <c r="H25" s="18">
        <v>11909.888999999999</v>
      </c>
      <c r="I25" s="24">
        <v>2.1</v>
      </c>
      <c r="O25" s="20"/>
      <c r="P25" s="20"/>
      <c r="Q25" s="20"/>
    </row>
    <row r="26" spans="1:17" x14ac:dyDescent="0.25">
      <c r="A26" s="11"/>
      <c r="B26" s="7" t="s">
        <v>13</v>
      </c>
      <c r="C26" s="11">
        <v>999999</v>
      </c>
      <c r="D26" s="11">
        <v>51</v>
      </c>
      <c r="E26" s="21">
        <v>0</v>
      </c>
      <c r="F26" s="11">
        <v>101134.132</v>
      </c>
      <c r="G26" s="21">
        <v>1.2</v>
      </c>
      <c r="H26" s="18">
        <v>10619.084999999999</v>
      </c>
      <c r="I26" s="24">
        <v>1.9</v>
      </c>
      <c r="O26" s="20"/>
      <c r="P26" s="20"/>
      <c r="Q26" s="20"/>
    </row>
    <row r="27" spans="1:17" x14ac:dyDescent="0.25">
      <c r="A27" s="14" t="s">
        <v>14</v>
      </c>
      <c r="B27" s="15"/>
      <c r="C27" s="14"/>
      <c r="D27" s="14">
        <v>163634</v>
      </c>
      <c r="E27" s="14">
        <v>100</v>
      </c>
      <c r="F27" s="14">
        <v>8690159.4059999995</v>
      </c>
      <c r="G27" s="23">
        <v>100</v>
      </c>
      <c r="H27" s="14">
        <v>558990.55900000001</v>
      </c>
      <c r="I27" s="25">
        <v>100</v>
      </c>
      <c r="O27" s="20"/>
      <c r="P27" s="20"/>
      <c r="Q27" s="20"/>
    </row>
    <row r="28" spans="1:17" x14ac:dyDescent="0.25">
      <c r="B28" s="8"/>
      <c r="C28" s="1"/>
      <c r="D28" s="9"/>
      <c r="E28" s="9"/>
      <c r="F28" s="9"/>
      <c r="G28" s="9"/>
      <c r="H28" s="9"/>
      <c r="I28" s="9"/>
    </row>
    <row r="29" spans="1:17" x14ac:dyDescent="0.25">
      <c r="A29" s="3"/>
      <c r="B29" s="2"/>
      <c r="C29" s="3"/>
      <c r="D29" s="3"/>
      <c r="E29" s="3"/>
      <c r="F29" s="3"/>
      <c r="G29" s="3"/>
      <c r="H29" s="3"/>
      <c r="I29" s="3"/>
    </row>
    <row r="30" spans="1:17" x14ac:dyDescent="0.25">
      <c r="A30" s="10" t="s">
        <v>15</v>
      </c>
      <c r="B30" s="2"/>
      <c r="C30" s="3"/>
      <c r="D30" s="3"/>
      <c r="E30" s="3"/>
      <c r="F30" s="3"/>
      <c r="G30" s="3"/>
      <c r="H30" s="3"/>
      <c r="I30" s="3"/>
    </row>
    <row r="31" spans="1:17" x14ac:dyDescent="0.25">
      <c r="A31" s="10" t="s">
        <v>16</v>
      </c>
      <c r="B31" s="2"/>
      <c r="C31" s="3"/>
      <c r="D31" s="3"/>
      <c r="E31" s="3"/>
      <c r="F31" s="3"/>
      <c r="G31" s="3"/>
      <c r="H31" s="3"/>
      <c r="I31" s="3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/>
  </sheetViews>
  <sheetFormatPr baseColWidth="10" defaultRowHeight="15" x14ac:dyDescent="0.25"/>
  <cols>
    <col min="1" max="1" width="15.5703125" customWidth="1"/>
    <col min="2" max="2" width="1.85546875" bestFit="1" customWidth="1"/>
  </cols>
  <sheetData>
    <row r="1" spans="1:9" x14ac:dyDescent="0.25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9" x14ac:dyDescent="0.25">
      <c r="A2" s="1" t="s">
        <v>31</v>
      </c>
      <c r="B2" s="2"/>
      <c r="C2" s="3"/>
      <c r="D2" s="3"/>
      <c r="E2" s="3"/>
      <c r="F2" s="3"/>
      <c r="G2" s="3"/>
      <c r="H2" s="3"/>
      <c r="I2" s="3"/>
    </row>
    <row r="3" spans="1:9" x14ac:dyDescent="0.25">
      <c r="A3" s="4" t="s">
        <v>2</v>
      </c>
      <c r="B3" s="2"/>
      <c r="C3" s="3"/>
      <c r="D3" s="3"/>
      <c r="E3" s="3"/>
      <c r="F3" s="3"/>
      <c r="G3" s="3"/>
      <c r="H3" s="3"/>
      <c r="I3" s="3"/>
    </row>
    <row r="4" spans="1:9" x14ac:dyDescent="0.25">
      <c r="A4" s="3"/>
      <c r="B4" s="2"/>
      <c r="C4" s="3"/>
      <c r="D4" s="3"/>
      <c r="E4" s="3"/>
      <c r="F4" s="3"/>
      <c r="G4" s="3"/>
      <c r="H4" s="3"/>
      <c r="I4" s="3"/>
    </row>
    <row r="5" spans="1:9" x14ac:dyDescent="0.25">
      <c r="A5" s="3"/>
      <c r="B5" s="2"/>
      <c r="C5" s="3"/>
      <c r="D5" s="3"/>
      <c r="E5" s="3"/>
      <c r="F5" s="3"/>
      <c r="G5" s="3"/>
      <c r="H5" s="3"/>
      <c r="I5" s="3"/>
    </row>
    <row r="6" spans="1:9" x14ac:dyDescent="0.25">
      <c r="A6" s="3"/>
      <c r="B6" s="2"/>
      <c r="C6" s="3"/>
      <c r="D6" s="2" t="s">
        <v>3</v>
      </c>
      <c r="E6" s="3"/>
      <c r="F6" s="3" t="s">
        <v>4</v>
      </c>
      <c r="G6" s="3"/>
      <c r="H6" s="3" t="s">
        <v>5</v>
      </c>
      <c r="I6" s="3"/>
    </row>
    <row r="7" spans="1:9" x14ac:dyDescent="0.25">
      <c r="A7" s="7" t="s">
        <v>6</v>
      </c>
      <c r="B7" s="7"/>
      <c r="C7" s="7"/>
      <c r="D7" s="7" t="s">
        <v>7</v>
      </c>
      <c r="E7" s="7" t="s">
        <v>8</v>
      </c>
      <c r="F7" s="7" t="s">
        <v>9</v>
      </c>
      <c r="G7" s="7" t="s">
        <v>8</v>
      </c>
      <c r="H7" s="7" t="s">
        <v>9</v>
      </c>
      <c r="I7" s="7" t="s">
        <v>8</v>
      </c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x14ac:dyDescent="0.25">
      <c r="A9" s="2" t="s">
        <v>10</v>
      </c>
      <c r="B9" s="2"/>
      <c r="C9" s="2" t="s">
        <v>11</v>
      </c>
      <c r="D9" s="7"/>
      <c r="E9" s="7"/>
      <c r="F9" s="7"/>
      <c r="G9" s="7"/>
      <c r="H9" s="7"/>
      <c r="I9" s="7"/>
    </row>
    <row r="10" spans="1:9" x14ac:dyDescent="0.25">
      <c r="A10" s="7"/>
      <c r="B10" s="7"/>
      <c r="C10" s="7">
        <v>0</v>
      </c>
      <c r="D10" s="7">
        <v>11138</v>
      </c>
      <c r="E10" s="21">
        <v>6.9</v>
      </c>
      <c r="F10" s="11">
        <v>0</v>
      </c>
      <c r="G10" s="12">
        <v>0</v>
      </c>
      <c r="H10" s="12">
        <v>0</v>
      </c>
      <c r="I10" s="13">
        <v>0</v>
      </c>
    </row>
    <row r="11" spans="1:9" x14ac:dyDescent="0.25">
      <c r="A11" s="7">
        <v>1</v>
      </c>
      <c r="B11" s="7" t="s">
        <v>12</v>
      </c>
      <c r="C11" s="11">
        <v>9999</v>
      </c>
      <c r="D11" s="11">
        <v>13991</v>
      </c>
      <c r="E11" s="21">
        <v>8.6999999999999993</v>
      </c>
      <c r="F11" s="11">
        <v>67908.645999999993</v>
      </c>
      <c r="G11" s="12">
        <v>0.8</v>
      </c>
      <c r="H11" s="12">
        <v>765.34699999999998</v>
      </c>
      <c r="I11" s="13">
        <v>0.1</v>
      </c>
    </row>
    <row r="12" spans="1:9" x14ac:dyDescent="0.25">
      <c r="A12" s="11">
        <v>10000</v>
      </c>
      <c r="B12" s="7" t="s">
        <v>12</v>
      </c>
      <c r="C12" s="11">
        <v>19999</v>
      </c>
      <c r="D12" s="11">
        <v>12951</v>
      </c>
      <c r="E12" s="21">
        <v>8</v>
      </c>
      <c r="F12" s="11">
        <v>195958.73199999999</v>
      </c>
      <c r="G12" s="12">
        <v>2.2999999999999998</v>
      </c>
      <c r="H12" s="12">
        <v>4105.1629999999996</v>
      </c>
      <c r="I12" s="13">
        <v>0.7</v>
      </c>
    </row>
    <row r="13" spans="1:9" x14ac:dyDescent="0.25">
      <c r="A13" s="11">
        <v>20000</v>
      </c>
      <c r="B13" s="7" t="s">
        <v>12</v>
      </c>
      <c r="C13" s="11">
        <v>29999</v>
      </c>
      <c r="D13" s="11">
        <v>13107</v>
      </c>
      <c r="E13" s="21">
        <v>8.1</v>
      </c>
      <c r="F13" s="11">
        <v>329401.45299999998</v>
      </c>
      <c r="G13" s="12">
        <v>3.9</v>
      </c>
      <c r="H13" s="12">
        <v>11526.509</v>
      </c>
      <c r="I13" s="13">
        <v>2.1</v>
      </c>
    </row>
    <row r="14" spans="1:9" x14ac:dyDescent="0.25">
      <c r="A14" s="11">
        <v>30000</v>
      </c>
      <c r="B14" s="7" t="s">
        <v>12</v>
      </c>
      <c r="C14" s="11">
        <v>39999</v>
      </c>
      <c r="D14" s="11">
        <v>18207</v>
      </c>
      <c r="E14" s="21">
        <v>11.3</v>
      </c>
      <c r="F14" s="11">
        <v>641672.23499999999</v>
      </c>
      <c r="G14" s="12">
        <v>7.5</v>
      </c>
      <c r="H14" s="12">
        <v>29704.945</v>
      </c>
      <c r="I14" s="13">
        <v>5.4</v>
      </c>
    </row>
    <row r="15" spans="1:9" x14ac:dyDescent="0.25">
      <c r="A15" s="11">
        <v>40000</v>
      </c>
      <c r="B15" s="7" t="s">
        <v>12</v>
      </c>
      <c r="C15" s="11">
        <v>49999</v>
      </c>
      <c r="D15" s="11">
        <v>21454</v>
      </c>
      <c r="E15" s="21">
        <v>13.3</v>
      </c>
      <c r="F15" s="11">
        <v>963710.60100000002</v>
      </c>
      <c r="G15" s="12">
        <v>11.3</v>
      </c>
      <c r="H15" s="12">
        <v>51312.574999999997</v>
      </c>
      <c r="I15" s="13">
        <v>9.3000000000000007</v>
      </c>
    </row>
    <row r="16" spans="1:9" x14ac:dyDescent="0.25">
      <c r="A16" s="11">
        <v>50000</v>
      </c>
      <c r="B16" s="7" t="s">
        <v>12</v>
      </c>
      <c r="C16" s="11">
        <v>59999</v>
      </c>
      <c r="D16" s="11">
        <v>17654</v>
      </c>
      <c r="E16" s="21">
        <v>10.9</v>
      </c>
      <c r="F16" s="11">
        <v>967042.27300000004</v>
      </c>
      <c r="G16" s="12">
        <v>11.3</v>
      </c>
      <c r="H16" s="12">
        <v>56316.029000000002</v>
      </c>
      <c r="I16" s="13">
        <v>10.3</v>
      </c>
    </row>
    <row r="17" spans="1:9" x14ac:dyDescent="0.25">
      <c r="A17" s="11">
        <v>60000</v>
      </c>
      <c r="B17" s="7" t="s">
        <v>12</v>
      </c>
      <c r="C17" s="11">
        <v>69999</v>
      </c>
      <c r="D17" s="11">
        <v>13230</v>
      </c>
      <c r="E17" s="21">
        <v>8.1999999999999993</v>
      </c>
      <c r="F17" s="11">
        <v>856275.37399999995</v>
      </c>
      <c r="G17" s="12">
        <v>10</v>
      </c>
      <c r="H17" s="12">
        <v>52218.855000000003</v>
      </c>
      <c r="I17" s="13">
        <v>9.5</v>
      </c>
    </row>
    <row r="18" spans="1:9" x14ac:dyDescent="0.25">
      <c r="A18" s="11">
        <v>70000</v>
      </c>
      <c r="B18" s="7" t="s">
        <v>12</v>
      </c>
      <c r="C18" s="11">
        <v>79999</v>
      </c>
      <c r="D18" s="11">
        <v>10104</v>
      </c>
      <c r="E18" s="21">
        <v>6.3</v>
      </c>
      <c r="F18" s="11">
        <v>755288.92</v>
      </c>
      <c r="G18" s="12">
        <v>8.8000000000000007</v>
      </c>
      <c r="H18" s="12">
        <v>47990.563999999998</v>
      </c>
      <c r="I18" s="13">
        <v>8.6999999999999993</v>
      </c>
    </row>
    <row r="19" spans="1:9" x14ac:dyDescent="0.25">
      <c r="A19" s="11">
        <v>80000</v>
      </c>
      <c r="B19" s="7" t="s">
        <v>12</v>
      </c>
      <c r="C19" s="11">
        <v>89999</v>
      </c>
      <c r="D19" s="11">
        <v>7507</v>
      </c>
      <c r="E19" s="21">
        <v>4.5999999999999996</v>
      </c>
      <c r="F19" s="11">
        <v>636269.67200000002</v>
      </c>
      <c r="G19" s="12">
        <v>7.4</v>
      </c>
      <c r="H19" s="12">
        <v>42128.281999999999</v>
      </c>
      <c r="I19" s="13">
        <v>7.7</v>
      </c>
    </row>
    <row r="20" spans="1:9" x14ac:dyDescent="0.25">
      <c r="A20" s="11">
        <v>90000</v>
      </c>
      <c r="B20" s="7" t="s">
        <v>12</v>
      </c>
      <c r="C20" s="11">
        <v>99999</v>
      </c>
      <c r="D20" s="11">
        <v>5589</v>
      </c>
      <c r="E20" s="21">
        <v>3.5</v>
      </c>
      <c r="F20" s="11">
        <v>529393.73499999999</v>
      </c>
      <c r="G20" s="12">
        <v>6.2</v>
      </c>
      <c r="H20" s="12">
        <v>36375.633999999998</v>
      </c>
      <c r="I20" s="13">
        <v>6.6</v>
      </c>
    </row>
    <row r="21" spans="1:9" x14ac:dyDescent="0.25">
      <c r="A21" s="11">
        <v>100000</v>
      </c>
      <c r="B21" s="7" t="s">
        <v>12</v>
      </c>
      <c r="C21" s="11">
        <v>149999</v>
      </c>
      <c r="D21" s="11">
        <v>11787</v>
      </c>
      <c r="E21" s="21">
        <v>7.3</v>
      </c>
      <c r="F21" s="11">
        <v>1397138.6259999999</v>
      </c>
      <c r="G21" s="12">
        <v>16.2</v>
      </c>
      <c r="H21" s="12">
        <v>104174.132</v>
      </c>
      <c r="I21" s="13">
        <v>19.100000000000001</v>
      </c>
    </row>
    <row r="22" spans="1:9" x14ac:dyDescent="0.25">
      <c r="A22" s="11">
        <v>150000</v>
      </c>
      <c r="B22" s="7" t="s">
        <v>12</v>
      </c>
      <c r="C22" s="11">
        <v>199999</v>
      </c>
      <c r="D22" s="11">
        <v>2735</v>
      </c>
      <c r="E22" s="21">
        <v>1.7</v>
      </c>
      <c r="F22" s="11">
        <v>464219.375</v>
      </c>
      <c r="G22" s="12">
        <v>5.4</v>
      </c>
      <c r="H22" s="12">
        <v>38785.546999999999</v>
      </c>
      <c r="I22" s="13">
        <v>7.1</v>
      </c>
    </row>
    <row r="23" spans="1:9" x14ac:dyDescent="0.25">
      <c r="A23" s="11">
        <v>200000</v>
      </c>
      <c r="B23" s="7" t="s">
        <v>12</v>
      </c>
      <c r="C23" s="11">
        <v>299999</v>
      </c>
      <c r="D23" s="11">
        <v>1369</v>
      </c>
      <c r="E23" s="21">
        <v>0.8</v>
      </c>
      <c r="F23" s="11">
        <v>325619.52100000001</v>
      </c>
      <c r="G23" s="12">
        <v>3.8</v>
      </c>
      <c r="H23" s="12">
        <v>29952.725999999999</v>
      </c>
      <c r="I23" s="13">
        <v>5.5</v>
      </c>
    </row>
    <row r="24" spans="1:9" x14ac:dyDescent="0.25">
      <c r="A24" s="11">
        <v>300000</v>
      </c>
      <c r="B24" s="7" t="s">
        <v>12</v>
      </c>
      <c r="C24" s="11">
        <v>499999</v>
      </c>
      <c r="D24" s="11">
        <v>522</v>
      </c>
      <c r="E24" s="21">
        <v>0.3</v>
      </c>
      <c r="F24" s="11">
        <v>193187.39499999999</v>
      </c>
      <c r="G24" s="12">
        <v>2.2999999999999998</v>
      </c>
      <c r="H24" s="12">
        <v>19288.855</v>
      </c>
      <c r="I24" s="13">
        <v>3.5</v>
      </c>
    </row>
    <row r="25" spans="1:9" x14ac:dyDescent="0.25">
      <c r="A25" s="11">
        <v>500000</v>
      </c>
      <c r="B25" s="7" t="s">
        <v>12</v>
      </c>
      <c r="C25" s="11">
        <v>999999</v>
      </c>
      <c r="D25" s="11">
        <v>168</v>
      </c>
      <c r="E25" s="21">
        <v>0.1</v>
      </c>
      <c r="F25" s="11">
        <v>107266.942</v>
      </c>
      <c r="G25" s="12">
        <v>1.3</v>
      </c>
      <c r="H25" s="12">
        <v>11242.125</v>
      </c>
      <c r="I25" s="13">
        <v>2</v>
      </c>
    </row>
    <row r="26" spans="1:9" x14ac:dyDescent="0.25">
      <c r="A26" s="11"/>
      <c r="B26" s="7" t="s">
        <v>13</v>
      </c>
      <c r="C26" s="11">
        <v>999999</v>
      </c>
      <c r="D26" s="11">
        <v>57</v>
      </c>
      <c r="E26" s="21">
        <v>0</v>
      </c>
      <c r="F26" s="11">
        <v>124575.454</v>
      </c>
      <c r="G26" s="12">
        <v>1.5</v>
      </c>
      <c r="H26" s="12">
        <v>13080.424000000001</v>
      </c>
      <c r="I26" s="13">
        <v>2.4</v>
      </c>
    </row>
    <row r="27" spans="1:9" x14ac:dyDescent="0.25">
      <c r="A27" s="15" t="s">
        <v>14</v>
      </c>
      <c r="B27" s="7"/>
      <c r="C27" s="11"/>
      <c r="D27" s="14">
        <v>161570</v>
      </c>
      <c r="E27" s="22">
        <v>100</v>
      </c>
      <c r="F27" s="14">
        <v>8554928.9539999999</v>
      </c>
      <c r="G27" s="16">
        <v>100</v>
      </c>
      <c r="H27" s="16">
        <v>548967.71200000006</v>
      </c>
      <c r="I27" s="17">
        <v>100</v>
      </c>
    </row>
    <row r="28" spans="1:9" x14ac:dyDescent="0.25">
      <c r="A28" s="3"/>
      <c r="B28" s="2"/>
      <c r="C28" s="3"/>
      <c r="D28" s="3"/>
      <c r="E28" s="3"/>
      <c r="F28" s="3"/>
      <c r="G28" s="3"/>
      <c r="H28" s="3"/>
      <c r="I28" s="3"/>
    </row>
    <row r="29" spans="1:9" x14ac:dyDescent="0.25">
      <c r="A29" s="3"/>
      <c r="B29" s="2"/>
      <c r="C29" s="3"/>
      <c r="D29" s="3"/>
      <c r="E29" s="3"/>
      <c r="F29" s="3"/>
      <c r="G29" s="3"/>
      <c r="H29" s="3"/>
      <c r="I29" s="3"/>
    </row>
    <row r="30" spans="1:9" x14ac:dyDescent="0.25">
      <c r="A30" s="10" t="s">
        <v>15</v>
      </c>
      <c r="B30" s="2"/>
      <c r="C30" s="3"/>
      <c r="D30" s="3"/>
      <c r="E30" s="3"/>
      <c r="F30" s="3"/>
      <c r="G30" s="3"/>
      <c r="H30" s="3"/>
      <c r="I30" s="3"/>
    </row>
    <row r="31" spans="1:9" x14ac:dyDescent="0.25">
      <c r="A31" s="10" t="s">
        <v>16</v>
      </c>
      <c r="B31" s="2"/>
      <c r="C31" s="3"/>
      <c r="D31" s="3"/>
      <c r="E31" s="3"/>
      <c r="F31" s="3"/>
      <c r="G31" s="3"/>
      <c r="H31" s="3"/>
      <c r="I31" s="3"/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baseColWidth="10" defaultRowHeight="12.75" x14ac:dyDescent="0.2"/>
  <cols>
    <col min="1" max="1" width="9.85546875" style="3" customWidth="1"/>
    <col min="2" max="2" width="2.42578125" style="2" customWidth="1"/>
    <col min="3" max="3" width="9.85546875" style="3" customWidth="1"/>
    <col min="4" max="4" width="11.42578125" style="3"/>
    <col min="5" max="5" width="11" style="3" customWidth="1"/>
    <col min="6" max="6" width="12.5703125" style="3" customWidth="1"/>
    <col min="7" max="7" width="11" style="3" customWidth="1"/>
    <col min="8" max="8" width="11.42578125" style="3"/>
    <col min="9" max="9" width="11" style="3" customWidth="1"/>
    <col min="10" max="16384" width="11.42578125" style="3"/>
  </cols>
  <sheetData>
    <row r="1" spans="1:9" ht="13.5" customHeight="1" x14ac:dyDescent="0.2">
      <c r="A1" s="1" t="s">
        <v>0</v>
      </c>
    </row>
    <row r="2" spans="1:9" ht="13.5" customHeight="1" x14ac:dyDescent="0.2">
      <c r="A2" s="1" t="s">
        <v>1</v>
      </c>
    </row>
    <row r="3" spans="1:9" ht="11.25" customHeight="1" x14ac:dyDescent="0.2">
      <c r="A3" s="4" t="s">
        <v>2</v>
      </c>
    </row>
    <row r="6" spans="1:9" ht="14.25" x14ac:dyDescent="0.2">
      <c r="D6" s="2" t="s">
        <v>3</v>
      </c>
      <c r="F6" s="3" t="s">
        <v>4</v>
      </c>
      <c r="H6" s="3" t="s">
        <v>5</v>
      </c>
    </row>
    <row r="7" spans="1:9" ht="12.75" customHeight="1" x14ac:dyDescent="0.2">
      <c r="A7" s="3" t="s">
        <v>6</v>
      </c>
      <c r="D7" s="2" t="s">
        <v>7</v>
      </c>
      <c r="E7" s="2" t="s">
        <v>8</v>
      </c>
      <c r="F7" s="3" t="s">
        <v>9</v>
      </c>
      <c r="G7" s="2" t="s">
        <v>8</v>
      </c>
      <c r="H7" s="3" t="s">
        <v>9</v>
      </c>
      <c r="I7" s="2" t="s">
        <v>8</v>
      </c>
    </row>
    <row r="8" spans="1:9" ht="6" customHeight="1" x14ac:dyDescent="0.2">
      <c r="D8" s="2"/>
      <c r="E8" s="2"/>
      <c r="G8" s="2"/>
      <c r="I8" s="2"/>
    </row>
    <row r="9" spans="1:9" ht="12.75" customHeight="1" x14ac:dyDescent="0.2">
      <c r="A9" s="2" t="s">
        <v>10</v>
      </c>
      <c r="C9" s="2" t="s">
        <v>11</v>
      </c>
    </row>
    <row r="10" spans="1:9" ht="15" customHeight="1" x14ac:dyDescent="0.2">
      <c r="C10" s="3">
        <v>0</v>
      </c>
      <c r="D10" s="5">
        <v>11250</v>
      </c>
      <c r="E10" s="6">
        <v>7</v>
      </c>
      <c r="F10" s="5">
        <v>0</v>
      </c>
      <c r="G10" s="6">
        <v>0</v>
      </c>
      <c r="H10" s="5">
        <v>0</v>
      </c>
      <c r="I10" s="6">
        <v>0</v>
      </c>
    </row>
    <row r="11" spans="1:9" x14ac:dyDescent="0.2">
      <c r="A11" s="7">
        <v>1</v>
      </c>
      <c r="B11" s="2" t="s">
        <v>12</v>
      </c>
      <c r="C11" s="5">
        <v>9999</v>
      </c>
      <c r="D11" s="5">
        <v>14609</v>
      </c>
      <c r="E11" s="6">
        <v>9.1</v>
      </c>
      <c r="F11" s="5">
        <v>71762</v>
      </c>
      <c r="G11" s="6">
        <v>0.8</v>
      </c>
      <c r="H11" s="5">
        <v>769</v>
      </c>
      <c r="I11" s="6">
        <v>0.1</v>
      </c>
    </row>
    <row r="12" spans="1:9" x14ac:dyDescent="0.2">
      <c r="A12" s="5">
        <v>10000</v>
      </c>
      <c r="B12" s="2" t="s">
        <v>12</v>
      </c>
      <c r="C12" s="5">
        <v>19999</v>
      </c>
      <c r="D12" s="5">
        <v>12986</v>
      </c>
      <c r="E12" s="6">
        <v>8.1</v>
      </c>
      <c r="F12" s="5">
        <v>196108</v>
      </c>
      <c r="G12" s="6">
        <v>2.2999999999999998</v>
      </c>
      <c r="H12" s="5">
        <v>4187</v>
      </c>
      <c r="I12" s="6">
        <v>0.7</v>
      </c>
    </row>
    <row r="13" spans="1:9" x14ac:dyDescent="0.2">
      <c r="A13" s="5">
        <v>20000</v>
      </c>
      <c r="B13" s="2" t="s">
        <v>12</v>
      </c>
      <c r="C13" s="5">
        <v>29999</v>
      </c>
      <c r="D13" s="5">
        <v>12514</v>
      </c>
      <c r="E13" s="6">
        <v>7.8</v>
      </c>
      <c r="F13" s="5">
        <v>314691</v>
      </c>
      <c r="G13" s="6">
        <v>3.7</v>
      </c>
      <c r="H13" s="5">
        <v>11257</v>
      </c>
      <c r="I13" s="6">
        <v>2</v>
      </c>
    </row>
    <row r="14" spans="1:9" x14ac:dyDescent="0.2">
      <c r="A14" s="5">
        <v>30000</v>
      </c>
      <c r="B14" s="2" t="s">
        <v>12</v>
      </c>
      <c r="C14" s="5">
        <v>39999</v>
      </c>
      <c r="D14" s="5">
        <v>18185</v>
      </c>
      <c r="E14" s="6">
        <v>11.4</v>
      </c>
      <c r="F14" s="5">
        <v>641079</v>
      </c>
      <c r="G14" s="6">
        <v>7.6</v>
      </c>
      <c r="H14" s="5">
        <v>30761</v>
      </c>
      <c r="I14" s="6">
        <v>5.5</v>
      </c>
    </row>
    <row r="15" spans="1:9" x14ac:dyDescent="0.2">
      <c r="A15" s="5">
        <v>40000</v>
      </c>
      <c r="B15" s="2" t="s">
        <v>12</v>
      </c>
      <c r="C15" s="5">
        <v>49999</v>
      </c>
      <c r="D15" s="5">
        <v>20752</v>
      </c>
      <c r="E15" s="6">
        <v>13.1</v>
      </c>
      <c r="F15" s="5">
        <v>932662</v>
      </c>
      <c r="G15" s="6">
        <v>11</v>
      </c>
      <c r="H15" s="5">
        <v>51666</v>
      </c>
      <c r="I15" s="6">
        <v>9.1999999999999993</v>
      </c>
    </row>
    <row r="16" spans="1:9" x14ac:dyDescent="0.2">
      <c r="A16" s="5">
        <v>50000</v>
      </c>
      <c r="B16" s="2" t="s">
        <v>12</v>
      </c>
      <c r="C16" s="5">
        <v>59999</v>
      </c>
      <c r="D16" s="5">
        <v>17334</v>
      </c>
      <c r="E16" s="6">
        <v>10.8</v>
      </c>
      <c r="F16" s="5">
        <v>949446</v>
      </c>
      <c r="G16" s="6">
        <v>11.2</v>
      </c>
      <c r="H16" s="5">
        <v>57352</v>
      </c>
      <c r="I16" s="6">
        <v>10.199999999999999</v>
      </c>
    </row>
    <row r="17" spans="1:9" x14ac:dyDescent="0.2">
      <c r="A17" s="5">
        <v>60000</v>
      </c>
      <c r="B17" s="2" t="s">
        <v>12</v>
      </c>
      <c r="C17" s="5">
        <v>69999</v>
      </c>
      <c r="D17" s="5">
        <v>13172</v>
      </c>
      <c r="E17" s="6">
        <v>8.1999999999999993</v>
      </c>
      <c r="F17" s="5">
        <v>853344</v>
      </c>
      <c r="G17" s="6">
        <v>10.1</v>
      </c>
      <c r="H17" s="5">
        <v>53947</v>
      </c>
      <c r="I17" s="6">
        <v>9.6</v>
      </c>
    </row>
    <row r="18" spans="1:9" x14ac:dyDescent="0.2">
      <c r="A18" s="5">
        <v>70000</v>
      </c>
      <c r="B18" s="2" t="s">
        <v>12</v>
      </c>
      <c r="C18" s="5">
        <v>79999</v>
      </c>
      <c r="D18" s="5">
        <v>9956</v>
      </c>
      <c r="E18" s="6">
        <v>6.2</v>
      </c>
      <c r="F18" s="5">
        <v>743990</v>
      </c>
      <c r="G18" s="6">
        <v>8.8000000000000007</v>
      </c>
      <c r="H18" s="5">
        <v>49073</v>
      </c>
      <c r="I18" s="6">
        <v>8.6999999999999993</v>
      </c>
    </row>
    <row r="19" spans="1:9" x14ac:dyDescent="0.2">
      <c r="A19" s="5">
        <v>80000</v>
      </c>
      <c r="B19" s="2" t="s">
        <v>12</v>
      </c>
      <c r="C19" s="5">
        <v>89999</v>
      </c>
      <c r="D19" s="5">
        <v>7430</v>
      </c>
      <c r="E19" s="6">
        <v>4.5999999999999996</v>
      </c>
      <c r="F19" s="5">
        <v>630102</v>
      </c>
      <c r="G19" s="6">
        <v>7.5</v>
      </c>
      <c r="H19" s="5">
        <v>43312</v>
      </c>
      <c r="I19" s="6">
        <v>7.7</v>
      </c>
    </row>
    <row r="20" spans="1:9" x14ac:dyDescent="0.2">
      <c r="A20" s="5">
        <v>90000</v>
      </c>
      <c r="B20" s="2" t="s">
        <v>12</v>
      </c>
      <c r="C20" s="5">
        <v>99999</v>
      </c>
      <c r="D20" s="5">
        <v>5594</v>
      </c>
      <c r="E20" s="6">
        <v>3.5</v>
      </c>
      <c r="F20" s="5">
        <v>530293</v>
      </c>
      <c r="G20" s="6">
        <v>6.3</v>
      </c>
      <c r="H20" s="5">
        <v>37789</v>
      </c>
      <c r="I20" s="6">
        <v>6.7</v>
      </c>
    </row>
    <row r="21" spans="1:9" x14ac:dyDescent="0.2">
      <c r="A21" s="5">
        <v>100000</v>
      </c>
      <c r="B21" s="2" t="s">
        <v>12</v>
      </c>
      <c r="C21" s="5">
        <v>149999</v>
      </c>
      <c r="D21" s="5">
        <v>11597</v>
      </c>
      <c r="E21" s="6">
        <v>7.2</v>
      </c>
      <c r="F21" s="5">
        <v>1375493</v>
      </c>
      <c r="G21" s="6">
        <v>16.399999999999999</v>
      </c>
      <c r="H21" s="5">
        <v>106572</v>
      </c>
      <c r="I21" s="6">
        <v>18.899999999999999</v>
      </c>
    </row>
    <row r="22" spans="1:9" x14ac:dyDescent="0.2">
      <c r="A22" s="5">
        <v>150000</v>
      </c>
      <c r="B22" s="2" t="s">
        <v>12</v>
      </c>
      <c r="C22" s="5">
        <v>199999</v>
      </c>
      <c r="D22" s="5">
        <v>2666</v>
      </c>
      <c r="E22" s="6">
        <v>1.7</v>
      </c>
      <c r="F22" s="5">
        <v>451825</v>
      </c>
      <c r="G22" s="6">
        <v>5.3</v>
      </c>
      <c r="H22" s="5">
        <v>39144</v>
      </c>
      <c r="I22" s="6">
        <v>6.9</v>
      </c>
    </row>
    <row r="23" spans="1:9" x14ac:dyDescent="0.2">
      <c r="A23" s="5">
        <v>200000</v>
      </c>
      <c r="B23" s="2" t="s">
        <v>12</v>
      </c>
      <c r="C23" s="5">
        <v>249999</v>
      </c>
      <c r="D23" s="5">
        <v>936</v>
      </c>
      <c r="E23" s="6">
        <v>0.6</v>
      </c>
      <c r="F23" s="5">
        <v>206796</v>
      </c>
      <c r="G23" s="6">
        <v>2.4</v>
      </c>
      <c r="H23" s="5">
        <v>19429</v>
      </c>
      <c r="I23" s="6">
        <v>3.4</v>
      </c>
    </row>
    <row r="24" spans="1:9" x14ac:dyDescent="0.2">
      <c r="A24" s="5">
        <v>250000</v>
      </c>
      <c r="B24" s="2" t="s">
        <v>12</v>
      </c>
      <c r="C24" s="5">
        <v>299999</v>
      </c>
      <c r="D24" s="5">
        <v>418</v>
      </c>
      <c r="E24" s="6">
        <v>0.3</v>
      </c>
      <c r="F24" s="5">
        <v>113098</v>
      </c>
      <c r="G24" s="6">
        <v>1.3</v>
      </c>
      <c r="H24" s="5">
        <v>11121</v>
      </c>
      <c r="I24" s="6">
        <v>2</v>
      </c>
    </row>
    <row r="25" spans="1:9" x14ac:dyDescent="0.2">
      <c r="A25" s="5">
        <v>300000</v>
      </c>
      <c r="B25" s="2" t="s">
        <v>12</v>
      </c>
      <c r="C25" s="5">
        <v>499999</v>
      </c>
      <c r="D25" s="5">
        <v>531</v>
      </c>
      <c r="E25" s="6">
        <v>0.3</v>
      </c>
      <c r="F25" s="5">
        <v>196501</v>
      </c>
      <c r="G25" s="6">
        <v>2.2999999999999998</v>
      </c>
      <c r="H25" s="5">
        <v>20437</v>
      </c>
      <c r="I25" s="6">
        <v>3.6</v>
      </c>
    </row>
    <row r="26" spans="1:9" x14ac:dyDescent="0.2">
      <c r="A26" s="5">
        <v>500000</v>
      </c>
      <c r="B26" s="2" t="s">
        <v>12</v>
      </c>
      <c r="C26" s="5">
        <v>999999</v>
      </c>
      <c r="D26" s="5">
        <v>149</v>
      </c>
      <c r="E26" s="6">
        <v>0.1</v>
      </c>
      <c r="F26" s="5">
        <v>99594</v>
      </c>
      <c r="G26" s="6">
        <v>1.2</v>
      </c>
      <c r="H26" s="5">
        <v>10855</v>
      </c>
      <c r="I26" s="6">
        <v>1.9</v>
      </c>
    </row>
    <row r="27" spans="1:9" x14ac:dyDescent="0.2">
      <c r="A27" s="5">
        <v>1000000</v>
      </c>
      <c r="B27" s="2" t="s">
        <v>12</v>
      </c>
      <c r="C27" s="5">
        <v>1999999</v>
      </c>
      <c r="D27" s="5">
        <v>32</v>
      </c>
      <c r="E27" s="6">
        <v>0</v>
      </c>
      <c r="F27" s="5">
        <v>42534</v>
      </c>
      <c r="G27" s="6">
        <v>0.5</v>
      </c>
      <c r="H27" s="5">
        <v>4645</v>
      </c>
      <c r="I27" s="6">
        <v>0.8</v>
      </c>
    </row>
    <row r="28" spans="1:9" x14ac:dyDescent="0.2">
      <c r="A28" s="5"/>
      <c r="B28" s="2" t="s">
        <v>13</v>
      </c>
      <c r="C28" s="5">
        <v>2000000</v>
      </c>
      <c r="D28" s="5">
        <v>24</v>
      </c>
      <c r="E28" s="6">
        <v>0</v>
      </c>
      <c r="F28" s="5">
        <v>106114</v>
      </c>
      <c r="G28" s="6">
        <v>1.3</v>
      </c>
      <c r="H28" s="5">
        <v>11588</v>
      </c>
      <c r="I28" s="6">
        <v>2.1</v>
      </c>
    </row>
    <row r="29" spans="1:9" ht="18" customHeight="1" x14ac:dyDescent="0.2">
      <c r="A29" s="1" t="s">
        <v>14</v>
      </c>
      <c r="B29" s="8"/>
      <c r="C29" s="1"/>
      <c r="D29" s="9">
        <f t="shared" ref="D29:I29" si="0">SUM(D10:D28)</f>
        <v>160135</v>
      </c>
      <c r="E29" s="9">
        <f t="shared" si="0"/>
        <v>99.999999999999986</v>
      </c>
      <c r="F29" s="9">
        <f t="shared" si="0"/>
        <v>8455432</v>
      </c>
      <c r="G29" s="9">
        <f t="shared" si="0"/>
        <v>99.999999999999986</v>
      </c>
      <c r="H29" s="9">
        <f t="shared" si="0"/>
        <v>563904</v>
      </c>
      <c r="I29" s="9">
        <f t="shared" si="0"/>
        <v>100.00000000000001</v>
      </c>
    </row>
    <row r="32" spans="1:9" x14ac:dyDescent="0.2">
      <c r="A32" s="10" t="s">
        <v>15</v>
      </c>
    </row>
    <row r="33" spans="1:3" ht="10.5" customHeight="1" x14ac:dyDescent="0.2">
      <c r="A33" s="10" t="s">
        <v>16</v>
      </c>
    </row>
    <row r="34" spans="1:3" x14ac:dyDescent="0.2">
      <c r="C34" s="7"/>
    </row>
  </sheetData>
  <pageMargins left="0.39370078740157483" right="0.19685039370078741" top="0.78740157480314965" bottom="0.78740157480314965" header="0.51181102362204722" footer="0.51181102362204722"/>
  <pageSetup paperSize="9" orientation="portrait" r:id="rId1"/>
  <headerFooter scaleWithDoc="0">
    <oddFooter>&amp;L&amp;8&amp;F&amp;R&amp;8&amp;P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/>
  </sheetViews>
  <sheetFormatPr baseColWidth="10" defaultRowHeight="12.75" x14ac:dyDescent="0.2"/>
  <cols>
    <col min="1" max="1" width="9.85546875" style="3" customWidth="1"/>
    <col min="2" max="2" width="2.42578125" style="2" customWidth="1"/>
    <col min="3" max="3" width="9.85546875" style="3" customWidth="1"/>
    <col min="4" max="4" width="6.42578125" style="3" customWidth="1"/>
    <col min="5" max="5" width="12.5703125" style="3" customWidth="1"/>
    <col min="6" max="6" width="11" style="3" customWidth="1"/>
    <col min="7" max="7" width="11.42578125" style="3"/>
    <col min="8" max="8" width="11" style="3" customWidth="1"/>
    <col min="9" max="9" width="11.42578125" style="3"/>
    <col min="10" max="10" width="11" style="3" customWidth="1"/>
    <col min="11" max="16384" width="11.42578125" style="3"/>
  </cols>
  <sheetData>
    <row r="1" spans="1:10" ht="13.5" customHeight="1" x14ac:dyDescent="0.2">
      <c r="A1" s="1" t="s">
        <v>0</v>
      </c>
    </row>
    <row r="2" spans="1:10" ht="13.5" customHeight="1" x14ac:dyDescent="0.2">
      <c r="A2" s="1" t="s">
        <v>17</v>
      </c>
    </row>
    <row r="3" spans="1:10" ht="11.25" customHeight="1" x14ac:dyDescent="0.2">
      <c r="A3" s="4" t="s">
        <v>2</v>
      </c>
    </row>
    <row r="6" spans="1:10" ht="14.25" x14ac:dyDescent="0.2">
      <c r="E6" s="2" t="s">
        <v>3</v>
      </c>
      <c r="G6" s="3" t="s">
        <v>4</v>
      </c>
      <c r="I6" s="3" t="s">
        <v>5</v>
      </c>
    </row>
    <row r="7" spans="1:10" ht="12.75" customHeight="1" x14ac:dyDescent="0.2">
      <c r="A7" s="3" t="s">
        <v>6</v>
      </c>
      <c r="E7" s="2" t="s">
        <v>7</v>
      </c>
      <c r="F7" s="2" t="s">
        <v>8</v>
      </c>
      <c r="G7" s="3" t="s">
        <v>9</v>
      </c>
      <c r="H7" s="2" t="s">
        <v>8</v>
      </c>
      <c r="I7" s="3" t="s">
        <v>9</v>
      </c>
      <c r="J7" s="2" t="s">
        <v>8</v>
      </c>
    </row>
    <row r="8" spans="1:10" ht="6" customHeight="1" x14ac:dyDescent="0.2">
      <c r="E8" s="2"/>
      <c r="F8" s="2"/>
      <c r="H8" s="2"/>
      <c r="J8" s="2"/>
    </row>
    <row r="9" spans="1:10" ht="12.75" customHeight="1" x14ac:dyDescent="0.2">
      <c r="A9" s="2" t="s">
        <v>10</v>
      </c>
      <c r="C9" s="2" t="s">
        <v>11</v>
      </c>
      <c r="D9" s="2"/>
    </row>
    <row r="10" spans="1:10" ht="15" customHeight="1" x14ac:dyDescent="0.2">
      <c r="C10" s="3">
        <v>0</v>
      </c>
      <c r="E10" s="5">
        <v>10998</v>
      </c>
      <c r="F10" s="6">
        <f>E10*100/E29</f>
        <v>6.9560927479033055</v>
      </c>
      <c r="G10" s="5">
        <v>0</v>
      </c>
      <c r="H10" s="6">
        <f>G10*100/G29</f>
        <v>0</v>
      </c>
      <c r="I10" s="5">
        <v>0</v>
      </c>
      <c r="J10" s="6">
        <f>I10*100/I29</f>
        <v>0</v>
      </c>
    </row>
    <row r="11" spans="1:10" x14ac:dyDescent="0.2">
      <c r="A11" s="7">
        <v>1</v>
      </c>
      <c r="B11" s="2" t="s">
        <v>12</v>
      </c>
      <c r="C11" s="5">
        <v>9999</v>
      </c>
      <c r="D11" s="5"/>
      <c r="E11" s="5">
        <v>14382</v>
      </c>
      <c r="F11" s="6">
        <f>E11*100/E29</f>
        <v>9.096428978027399</v>
      </c>
      <c r="G11" s="5">
        <v>69641</v>
      </c>
      <c r="H11" s="6">
        <f>G11*100/G29</f>
        <v>0.83874402174633056</v>
      </c>
      <c r="I11" s="5">
        <v>770</v>
      </c>
      <c r="J11" s="6">
        <f>I11*100/I29</f>
        <v>0.14045251245832027</v>
      </c>
    </row>
    <row r="12" spans="1:10" x14ac:dyDescent="0.2">
      <c r="A12" s="5">
        <v>10000</v>
      </c>
      <c r="B12" s="2" t="s">
        <v>12</v>
      </c>
      <c r="C12" s="5">
        <v>19999</v>
      </c>
      <c r="D12" s="5"/>
      <c r="E12" s="5">
        <v>12937</v>
      </c>
      <c r="F12" s="6">
        <f>E12*100/E29</f>
        <v>8.1824851681783102</v>
      </c>
      <c r="G12" s="5">
        <v>195524</v>
      </c>
      <c r="H12" s="6">
        <f>G12*100/G29</f>
        <v>2.3548568531171226</v>
      </c>
      <c r="I12" s="5">
        <v>4157</v>
      </c>
      <c r="J12" s="6">
        <f>I12*100/I29</f>
        <v>0.75826116141459388</v>
      </c>
    </row>
    <row r="13" spans="1:10" x14ac:dyDescent="0.2">
      <c r="A13" s="5">
        <v>20000</v>
      </c>
      <c r="B13" s="2" t="s">
        <v>12</v>
      </c>
      <c r="C13" s="5">
        <v>29999</v>
      </c>
      <c r="D13" s="5"/>
      <c r="E13" s="5">
        <v>12399</v>
      </c>
      <c r="F13" s="6">
        <f>E13*100/E29</f>
        <v>7.8422071268642553</v>
      </c>
      <c r="G13" s="5">
        <v>312066</v>
      </c>
      <c r="H13" s="6">
        <f>G13*100/G29</f>
        <v>3.7584683145028128</v>
      </c>
      <c r="I13" s="5">
        <v>11230</v>
      </c>
      <c r="J13" s="6">
        <f>I13*100/I29</f>
        <v>2.0484178115674498</v>
      </c>
    </row>
    <row r="14" spans="1:10" x14ac:dyDescent="0.2">
      <c r="A14" s="5">
        <v>30000</v>
      </c>
      <c r="B14" s="2" t="s">
        <v>12</v>
      </c>
      <c r="C14" s="5">
        <v>39999</v>
      </c>
      <c r="D14" s="5"/>
      <c r="E14" s="5">
        <v>18346</v>
      </c>
      <c r="F14" s="6">
        <f>E14*100/E29</f>
        <v>11.603607706222407</v>
      </c>
      <c r="G14" s="5">
        <v>646439</v>
      </c>
      <c r="H14" s="6">
        <f>G14*100/G29</f>
        <v>7.7855982348569972</v>
      </c>
      <c r="I14" s="5">
        <v>31236</v>
      </c>
      <c r="J14" s="6">
        <f>I14*100/I29</f>
        <v>5.6976294534390801</v>
      </c>
    </row>
    <row r="15" spans="1:10" x14ac:dyDescent="0.2">
      <c r="A15" s="5">
        <v>40000</v>
      </c>
      <c r="B15" s="2" t="s">
        <v>12</v>
      </c>
      <c r="C15" s="5">
        <v>49999</v>
      </c>
      <c r="D15" s="5"/>
      <c r="E15" s="5">
        <v>20779</v>
      </c>
      <c r="F15" s="6">
        <f>E15*100/E29</f>
        <v>13.142448736923329</v>
      </c>
      <c r="G15" s="5">
        <v>933507</v>
      </c>
      <c r="H15" s="6">
        <f>G15*100/G29</f>
        <v>11.242995010243273</v>
      </c>
      <c r="I15" s="5">
        <v>51911</v>
      </c>
      <c r="J15" s="6">
        <f>I15*100/I29</f>
        <v>9.4688706158751472</v>
      </c>
    </row>
    <row r="16" spans="1:10" x14ac:dyDescent="0.2">
      <c r="A16" s="5">
        <v>50000</v>
      </c>
      <c r="B16" s="2" t="s">
        <v>12</v>
      </c>
      <c r="C16" s="5">
        <v>59999</v>
      </c>
      <c r="D16" s="5"/>
      <c r="E16" s="5">
        <v>17170</v>
      </c>
      <c r="F16" s="6">
        <f>E16*100/E29</f>
        <v>10.859802917030347</v>
      </c>
      <c r="G16" s="5">
        <v>940259</v>
      </c>
      <c r="H16" s="6">
        <f>G16*100/G29</f>
        <v>11.324314917120418</v>
      </c>
      <c r="I16" s="5">
        <v>56786</v>
      </c>
      <c r="J16" s="6">
        <f>I16*100/I29</f>
        <v>10.358099185010616</v>
      </c>
    </row>
    <row r="17" spans="1:10" x14ac:dyDescent="0.2">
      <c r="A17" s="5">
        <v>60000</v>
      </c>
      <c r="B17" s="2" t="s">
        <v>12</v>
      </c>
      <c r="C17" s="5">
        <v>69999</v>
      </c>
      <c r="D17" s="5"/>
      <c r="E17" s="5">
        <v>13035</v>
      </c>
      <c r="F17" s="6">
        <f>E17*100/E29</f>
        <v>8.2444689006109826</v>
      </c>
      <c r="G17" s="5">
        <v>843548</v>
      </c>
      <c r="H17" s="6">
        <f>G17*100/G29</f>
        <v>10.159544550711127</v>
      </c>
      <c r="I17" s="5">
        <v>53430</v>
      </c>
      <c r="J17" s="6">
        <f>I17*100/I29</f>
        <v>9.7459451177247427</v>
      </c>
    </row>
    <row r="18" spans="1:10" x14ac:dyDescent="0.2">
      <c r="A18" s="5">
        <v>70000</v>
      </c>
      <c r="B18" s="2" t="s">
        <v>12</v>
      </c>
      <c r="C18" s="5">
        <v>79999</v>
      </c>
      <c r="D18" s="5"/>
      <c r="E18" s="5">
        <v>9882</v>
      </c>
      <c r="F18" s="6">
        <f>E18*100/E29</f>
        <v>6.2502371826496148</v>
      </c>
      <c r="G18" s="5">
        <v>738928</v>
      </c>
      <c r="H18" s="6">
        <f>G18*100/G29</f>
        <v>8.8995195718179314</v>
      </c>
      <c r="I18" s="5">
        <v>49058</v>
      </c>
      <c r="J18" s="6">
        <f>I18*100/I29</f>
        <v>8.9484666963380199</v>
      </c>
    </row>
    <row r="19" spans="1:10" x14ac:dyDescent="0.2">
      <c r="A19" s="5">
        <v>80000</v>
      </c>
      <c r="B19" s="2" t="s">
        <v>12</v>
      </c>
      <c r="C19" s="5">
        <v>89999</v>
      </c>
      <c r="D19" s="5"/>
      <c r="E19" s="5">
        <v>7282</v>
      </c>
      <c r="F19" s="6">
        <f>E19*100/E29</f>
        <v>4.6057708119868952</v>
      </c>
      <c r="G19" s="5">
        <v>617358</v>
      </c>
      <c r="H19" s="6">
        <f>G19*100/G29</f>
        <v>7.4353517579769264</v>
      </c>
      <c r="I19" s="5">
        <v>42699</v>
      </c>
      <c r="J19" s="6">
        <f>I19*100/I29</f>
        <v>7.7885478304646973</v>
      </c>
    </row>
    <row r="20" spans="1:10" x14ac:dyDescent="0.2">
      <c r="A20" s="5">
        <v>90000</v>
      </c>
      <c r="B20" s="2" t="s">
        <v>12</v>
      </c>
      <c r="C20" s="5">
        <v>99999</v>
      </c>
      <c r="D20" s="5"/>
      <c r="E20" s="5">
        <v>5413</v>
      </c>
      <c r="F20" s="6">
        <f>E20*100/E29</f>
        <v>3.4236524863066551</v>
      </c>
      <c r="G20" s="5">
        <v>512723</v>
      </c>
      <c r="H20" s="6">
        <f>G20*100/G29</f>
        <v>6.1751461217076695</v>
      </c>
      <c r="I20" s="5">
        <v>36848</v>
      </c>
      <c r="J20" s="6">
        <f>I20*100/I29</f>
        <v>6.7212911416417986</v>
      </c>
    </row>
    <row r="21" spans="1:10" x14ac:dyDescent="0.2">
      <c r="A21" s="5">
        <v>100000</v>
      </c>
      <c r="B21" s="2" t="s">
        <v>12</v>
      </c>
      <c r="C21" s="5">
        <v>149999</v>
      </c>
      <c r="D21" s="5"/>
      <c r="E21" s="5">
        <v>10778</v>
      </c>
      <c r="F21" s="6">
        <f>E21*100/E29</f>
        <v>6.8169455934626138</v>
      </c>
      <c r="G21" s="5">
        <v>1278892</v>
      </c>
      <c r="H21" s="6">
        <f>G21*100/G29</f>
        <v>15.402751532275644</v>
      </c>
      <c r="I21" s="5">
        <v>99740</v>
      </c>
      <c r="J21" s="6">
        <f>I21*100/I29</f>
        <v>18.19316050986086</v>
      </c>
    </row>
    <row r="22" spans="1:10" x14ac:dyDescent="0.2">
      <c r="A22" s="5">
        <v>150000</v>
      </c>
      <c r="B22" s="2" t="s">
        <v>12</v>
      </c>
      <c r="C22" s="5">
        <v>199999</v>
      </c>
      <c r="D22" s="5"/>
      <c r="E22" s="5">
        <v>2579</v>
      </c>
      <c r="F22" s="6">
        <f>E22*100/E29</f>
        <v>1.6311841422842903</v>
      </c>
      <c r="G22" s="5">
        <v>437436</v>
      </c>
      <c r="H22" s="6">
        <f>G22*100/G29</f>
        <v>5.2684026636123527</v>
      </c>
      <c r="I22" s="5">
        <v>38008</v>
      </c>
      <c r="J22" s="6">
        <f>I22*100/I29</f>
        <v>6.9328819396309562</v>
      </c>
    </row>
    <row r="23" spans="1:10" x14ac:dyDescent="0.2">
      <c r="A23" s="5">
        <v>200000</v>
      </c>
      <c r="B23" s="2" t="s">
        <v>12</v>
      </c>
      <c r="C23" s="5">
        <v>249999</v>
      </c>
      <c r="D23" s="5"/>
      <c r="E23" s="5">
        <v>953</v>
      </c>
      <c r="F23" s="6">
        <f>E23*100/E29</f>
        <v>0.60276017355445077</v>
      </c>
      <c r="G23" s="5">
        <v>211342</v>
      </c>
      <c r="H23" s="6">
        <f>G23*100/G29</f>
        <v>2.5453660780849354</v>
      </c>
      <c r="I23" s="5">
        <v>19556</v>
      </c>
      <c r="J23" s="6">
        <f>I23*100/I29</f>
        <v>3.5671290047206639</v>
      </c>
    </row>
    <row r="24" spans="1:10" x14ac:dyDescent="0.2">
      <c r="A24" s="5">
        <v>250000</v>
      </c>
      <c r="B24" s="2" t="s">
        <v>12</v>
      </c>
      <c r="C24" s="5">
        <v>299999</v>
      </c>
      <c r="D24" s="5"/>
      <c r="E24" s="5">
        <v>408</v>
      </c>
      <c r="F24" s="6">
        <f>E24*100/E29</f>
        <v>0.25805472278091912</v>
      </c>
      <c r="G24" s="5">
        <v>110687</v>
      </c>
      <c r="H24" s="6">
        <f>G24*100/G29</f>
        <v>1.3330948655969341</v>
      </c>
      <c r="I24" s="5">
        <v>10671</v>
      </c>
      <c r="J24" s="6">
        <f>I24*100/I29</f>
        <v>1.9464529356399163</v>
      </c>
    </row>
    <row r="25" spans="1:10" x14ac:dyDescent="0.2">
      <c r="A25" s="5">
        <v>300000</v>
      </c>
      <c r="B25" s="2" t="s">
        <v>12</v>
      </c>
      <c r="C25" s="5">
        <v>499999</v>
      </c>
      <c r="D25" s="5"/>
      <c r="E25" s="5">
        <v>516</v>
      </c>
      <c r="F25" s="6">
        <f>E25*100/E29</f>
        <v>0.32636332586998595</v>
      </c>
      <c r="G25" s="5">
        <v>191466</v>
      </c>
      <c r="H25" s="6">
        <f>G25*100/G29</f>
        <v>2.3059830109803552</v>
      </c>
      <c r="I25" s="5">
        <v>19005</v>
      </c>
      <c r="J25" s="6">
        <f>I25*100/I29</f>
        <v>3.4666233756758138</v>
      </c>
    </row>
    <row r="26" spans="1:10" x14ac:dyDescent="0.2">
      <c r="A26" s="5">
        <v>500000</v>
      </c>
      <c r="B26" s="2" t="s">
        <v>12</v>
      </c>
      <c r="C26" s="5">
        <v>999999</v>
      </c>
      <c r="D26" s="5"/>
      <c r="E26" s="5">
        <v>180</v>
      </c>
      <c r="F26" s="6">
        <f>E26*100/E29</f>
        <v>0.11384767181511138</v>
      </c>
      <c r="G26" s="5">
        <v>118635</v>
      </c>
      <c r="H26" s="6">
        <f>G26*100/G29</f>
        <v>1.4288191872585967</v>
      </c>
      <c r="I26" s="5">
        <v>11602</v>
      </c>
      <c r="J26" s="6">
        <f>I26*100/I29</f>
        <v>2.116272791612249</v>
      </c>
    </row>
    <row r="27" spans="1:10" x14ac:dyDescent="0.2">
      <c r="A27" s="5">
        <v>1000000</v>
      </c>
      <c r="B27" s="2" t="s">
        <v>12</v>
      </c>
      <c r="C27" s="5">
        <v>1999999</v>
      </c>
      <c r="D27" s="5"/>
      <c r="E27" s="5">
        <v>45</v>
      </c>
      <c r="F27" s="6">
        <f>E27*100/E29</f>
        <v>2.8461917953777845E-2</v>
      </c>
      <c r="G27" s="5">
        <v>58555</v>
      </c>
      <c r="H27" s="6">
        <f>G27*100/G29</f>
        <v>0.70522617701291457</v>
      </c>
      <c r="I27" s="5">
        <v>5130</v>
      </c>
      <c r="J27" s="6">
        <f>I27*100/I29</f>
        <v>0.93574206352101685</v>
      </c>
    </row>
    <row r="28" spans="1:10" x14ac:dyDescent="0.2">
      <c r="A28" s="5"/>
      <c r="B28" s="2" t="s">
        <v>13</v>
      </c>
      <c r="C28" s="5">
        <v>2000000</v>
      </c>
      <c r="D28" s="5"/>
      <c r="E28" s="5">
        <v>24</v>
      </c>
      <c r="F28" s="6">
        <f>E28*100/E29</f>
        <v>1.5179689575348184E-2</v>
      </c>
      <c r="G28" s="5">
        <v>86004</v>
      </c>
      <c r="H28" s="6">
        <f>G28*100/G29</f>
        <v>1.035817131377657</v>
      </c>
      <c r="I28" s="5">
        <v>6391</v>
      </c>
      <c r="J28" s="6">
        <f>I28*100/I29</f>
        <v>1.1657558534040582</v>
      </c>
    </row>
    <row r="29" spans="1:10" ht="18" customHeight="1" x14ac:dyDescent="0.2">
      <c r="A29" s="1" t="s">
        <v>14</v>
      </c>
      <c r="B29" s="8"/>
      <c r="C29" s="1"/>
      <c r="D29" s="1"/>
      <c r="E29" s="9">
        <f t="shared" ref="E29:J29" si="0">SUM(E10:E28)</f>
        <v>158106</v>
      </c>
      <c r="F29" s="9">
        <f t="shared" si="0"/>
        <v>100</v>
      </c>
      <c r="G29" s="9">
        <f t="shared" si="0"/>
        <v>8303010</v>
      </c>
      <c r="H29" s="9">
        <f t="shared" si="0"/>
        <v>100</v>
      </c>
      <c r="I29" s="9">
        <f t="shared" si="0"/>
        <v>548228</v>
      </c>
      <c r="J29" s="9">
        <f t="shared" si="0"/>
        <v>100</v>
      </c>
    </row>
    <row r="32" spans="1:10" x14ac:dyDescent="0.2">
      <c r="A32" s="10" t="s">
        <v>15</v>
      </c>
    </row>
    <row r="33" spans="1:1" ht="10.5" customHeight="1" x14ac:dyDescent="0.2">
      <c r="A33" s="10" t="s">
        <v>16</v>
      </c>
    </row>
  </sheetData>
  <pageMargins left="0.39370078740157483" right="0.19685039370078741" top="0.78740157480314965" bottom="0.78740157480314965" header="0.51181102362204722" footer="0.51181102362204722"/>
  <pageSetup paperSize="9" orientation="portrait" r:id="rId1"/>
  <headerFooter scaleWithDoc="0">
    <oddFooter>&amp;L&amp;8&amp;F&amp;R&amp;8&amp;P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21</vt:i4>
      </vt:variant>
    </vt:vector>
  </HeadingPairs>
  <TitlesOfParts>
    <vt:vector size="21" baseType="lpstr">
      <vt:lpstr>NP EK 2018</vt:lpstr>
      <vt:lpstr>NP EK 2017</vt:lpstr>
      <vt:lpstr>NP EK 2016</vt:lpstr>
      <vt:lpstr>NP EK 2015</vt:lpstr>
      <vt:lpstr>NP EK 2014</vt:lpstr>
      <vt:lpstr>NP EK 2013</vt:lpstr>
      <vt:lpstr>NP EK 2012</vt:lpstr>
      <vt:lpstr>NP EK 2011</vt:lpstr>
      <vt:lpstr>NP EK 2010</vt:lpstr>
      <vt:lpstr>NP EK 2009</vt:lpstr>
      <vt:lpstr>NP EK 2008</vt:lpstr>
      <vt:lpstr>NP EK 2007</vt:lpstr>
      <vt:lpstr>NP EK 2006</vt:lpstr>
      <vt:lpstr>NP EK 2005</vt:lpstr>
      <vt:lpstr>NP EK 2004</vt:lpstr>
      <vt:lpstr>NP EK 2003</vt:lpstr>
      <vt:lpstr>NP EK 2002</vt:lpstr>
      <vt:lpstr>NP EK 2001</vt:lpstr>
      <vt:lpstr>NP EK 2000</vt:lpstr>
      <vt:lpstr>NP EK 1999</vt:lpstr>
      <vt:lpstr>NP EK 1998</vt:lpstr>
    </vt:vector>
  </TitlesOfParts>
  <Company>Kanton Solothurn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Brunner Christian</dc:creator>
  <cp:lastModifiedBy>Amacher Janine</cp:lastModifiedBy>
  <dcterms:created xsi:type="dcterms:W3CDTF">2013-09-18T13:51:54Z</dcterms:created>
  <dcterms:modified xsi:type="dcterms:W3CDTF">2020-06-19T13:23:16Z</dcterms:modified>
</cp:coreProperties>
</file>