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DSTVNP\Sekretariat\Sekretariat\TYPO3_Internet\Juristische Personen\2021\"/>
    </mc:Choice>
  </mc:AlternateContent>
  <bookViews>
    <workbookView xWindow="0" yWindow="0" windowWidth="38400" windowHeight="17400"/>
  </bookViews>
  <sheets>
    <sheet name="Schema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65" i="1" s="1"/>
  <c r="K61" i="1"/>
  <c r="K52" i="1"/>
  <c r="K51" i="1"/>
  <c r="K50" i="1"/>
  <c r="K47" i="1"/>
  <c r="K46" i="1"/>
  <c r="K43" i="1"/>
  <c r="K42" i="1"/>
  <c r="K39" i="1"/>
  <c r="K37" i="1"/>
  <c r="K36" i="1"/>
  <c r="K35" i="1"/>
  <c r="K32" i="1"/>
  <c r="K31" i="1"/>
  <c r="K55" i="1" l="1"/>
  <c r="F66" i="1" s="1"/>
  <c r="F68" i="1"/>
  <c r="F72" i="1" s="1"/>
</calcChain>
</file>

<file path=xl/sharedStrings.xml><?xml version="1.0" encoding="utf-8"?>
<sst xmlns="http://schemas.openxmlformats.org/spreadsheetml/2006/main" count="91" uniqueCount="53">
  <si>
    <t xml:space="preserve">Steueramt des Kantons Solothurn </t>
  </si>
  <si>
    <t xml:space="preserve">            Juristische Personen </t>
  </si>
  <si>
    <t xml:space="preserve">            Werkhofstrasse 29c</t>
  </si>
  <si>
    <t xml:space="preserve">            4509 Solothurn </t>
  </si>
  <si>
    <t xml:space="preserve">            Tel. 032 627 87 52 </t>
  </si>
  <si>
    <t xml:space="preserve">Berechnungsschema </t>
  </si>
  <si>
    <t>für die steuerlich maximal zulässigen unversteuerten Rückstellungen bei Banken</t>
  </si>
  <si>
    <t>ab Steuerperiode 2021</t>
  </si>
  <si>
    <t>Name der Bank:</t>
  </si>
  <si>
    <t>Personen-Nr.:</t>
  </si>
  <si>
    <t>Rechnungsabschluss per:</t>
  </si>
  <si>
    <t>Bilanzposition</t>
  </si>
  <si>
    <t>Steuerlich</t>
  </si>
  <si>
    <t xml:space="preserve"> </t>
  </si>
  <si>
    <t>gemäss</t>
  </si>
  <si>
    <t>zulässige</t>
  </si>
  <si>
    <t>Bilanz- und Ausserbilanzposition</t>
  </si>
  <si>
    <t>Geschäftsbericht</t>
  </si>
  <si>
    <t>Rückstellung</t>
  </si>
  <si>
    <t>in CHF</t>
  </si>
  <si>
    <t>in %</t>
  </si>
  <si>
    <t>1. Forderungen gegenüber Banken</t>
  </si>
  <si>
    <t>1.1 Inland</t>
  </si>
  <si>
    <t>CHF</t>
  </si>
  <si>
    <t>1.2 Ausland</t>
  </si>
  <si>
    <t>2. Forderungen gegenüber Kunden</t>
  </si>
  <si>
    <t>2.1 mit hypothekarischer Deckung</t>
  </si>
  <si>
    <t>2.2 mit anderer Deckung</t>
  </si>
  <si>
    <t>2.3 ohne Deckung</t>
  </si>
  <si>
    <t>3. Hypothekarforderung</t>
  </si>
  <si>
    <t>4. Handelsgeschäfte, mit Fair Value Bewertung</t>
  </si>
  <si>
    <t>4.1 Schuldtitel, Geldmarktpapiere</t>
  </si>
  <si>
    <t>4.2 Beteiligungstitel, Edelmetalle, Rohstoffe, etc.</t>
  </si>
  <si>
    <t>5. übrige Finanzinsrumente mit Fair Value Bewertung</t>
  </si>
  <si>
    <t>Schuldtitel, Geldmarktpapiere</t>
  </si>
  <si>
    <t>Beteiligungstitel, Edelmetalle, Rohstoffe, etc.</t>
  </si>
  <si>
    <t>6. Ausserbilanzgeschäfte</t>
  </si>
  <si>
    <t>6.1 mit hypothekarischer Deckung</t>
  </si>
  <si>
    <t>6.2 mit anderer Deckung</t>
  </si>
  <si>
    <t>6.3 ohne Deckung (ohne Nachschussverpflichtungen)</t>
  </si>
  <si>
    <t>Wertberichtigungen nach Expected Credit Loss-Ansatz (ECL) der Finma</t>
  </si>
  <si>
    <t>1.1 Stand der Wertberichtigungen zu Beginn des Geschäftsjahres</t>
  </si>
  <si>
    <t>1.2 Stand der Wertberichtigungen am Ende des Geschäftsjahres</t>
  </si>
  <si>
    <t>Total Wertberichtigungen nach ECL-Ansatz</t>
  </si>
  <si>
    <t>Total Wertberichtigungen (gem ECL-Ansatz) gemäss Jahresrechnung</t>
  </si>
  <si>
    <t>Total Rückstellungen und ECL-Wertberichtigungen</t>
  </si>
  <si>
    <t>Versteuerte stille Reserve am  Ende der Steuerperiode</t>
  </si>
  <si>
    <t>Versteuerte stille Reserve zu Beginn der  Steuerperiode</t>
  </si>
  <si>
    <t>Veränderung in der Steuerperiode</t>
  </si>
  <si>
    <t>Bemerkungen:</t>
  </si>
  <si>
    <t>Total steuerlich zulässige Rückstellungen nach Solothurner Bankenansatz</t>
  </si>
  <si>
    <t>Total Rückstellungen gemäss Jahresrechnung</t>
  </si>
  <si>
    <t>Zulässig gemäss Berechnung (Solothurner Bankenansatz bzw. ECL-Ansatz)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</si>
</sst>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\-000\-00"/>
    <numFmt numFmtId="165" formatCode="0.0%"/>
  </numFmts>
  <fonts count="13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i/>
      <sz val="10"/>
      <name val="Frutiger 55 Roman"/>
      <family val="2"/>
    </font>
    <font>
      <i/>
      <sz val="10"/>
      <name val="MS Sans Serif"/>
      <family val="2"/>
    </font>
    <font>
      <i/>
      <sz val="9"/>
      <name val="Arial"/>
      <family val="2"/>
    </font>
    <font>
      <i/>
      <sz val="10"/>
      <name val="Frutiger 55 Roman"/>
      <family val="2"/>
    </font>
    <font>
      <b/>
      <sz val="14"/>
      <name val="Frutiger LT Com 55 Roman"/>
      <family val="2"/>
    </font>
    <font>
      <sz val="14"/>
      <name val="Frutiger LT Com 55 Roman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164" fontId="8" fillId="2" borderId="1" xfId="0" applyNumberFormat="1" applyFont="1" applyFill="1" applyBorder="1" applyAlignment="1" applyProtection="1">
      <alignment horizontal="left"/>
      <protection locked="0"/>
    </xf>
    <xf numFmtId="14" fontId="8" fillId="2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8" fillId="0" borderId="1" xfId="0" applyFont="1" applyBorder="1"/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3" fontId="8" fillId="3" borderId="1" xfId="0" applyNumberFormat="1" applyFont="1" applyFill="1" applyBorder="1" applyProtection="1">
      <protection locked="0"/>
    </xf>
    <xf numFmtId="9" fontId="8" fillId="0" borderId="0" xfId="0" applyNumberFormat="1" applyFont="1" applyAlignment="1">
      <alignment horizontal="right"/>
    </xf>
    <xf numFmtId="3" fontId="8" fillId="0" borderId="1" xfId="0" applyNumberFormat="1" applyFont="1" applyBorder="1"/>
    <xf numFmtId="3" fontId="8" fillId="0" borderId="0" xfId="0" applyNumberFormat="1" applyFont="1" applyFill="1" applyBorder="1" applyProtection="1"/>
    <xf numFmtId="9" fontId="8" fillId="0" borderId="0" xfId="0" applyNumberFormat="1" applyFont="1" applyAlignment="1"/>
    <xf numFmtId="3" fontId="8" fillId="0" borderId="0" xfId="0" applyNumberFormat="1" applyFont="1" applyBorder="1"/>
    <xf numFmtId="165" fontId="8" fillId="0" borderId="0" xfId="0" applyNumberFormat="1" applyFont="1" applyAlignment="1">
      <alignment horizontal="right"/>
    </xf>
    <xf numFmtId="0" fontId="10" fillId="0" borderId="0" xfId="0" applyFont="1"/>
    <xf numFmtId="10" fontId="8" fillId="0" borderId="0" xfId="0" applyNumberFormat="1" applyFont="1" applyAlignment="1">
      <alignment horizontal="right"/>
    </xf>
    <xf numFmtId="3" fontId="8" fillId="0" borderId="2" xfId="0" applyNumberFormat="1" applyFont="1" applyBorder="1"/>
    <xf numFmtId="0" fontId="10" fillId="0" borderId="0" xfId="0" applyFont="1" applyAlignment="1">
      <alignment horizontal="center"/>
    </xf>
    <xf numFmtId="3" fontId="10" fillId="0" borderId="0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3" xfId="0" applyNumberFormat="1" applyFont="1" applyBorder="1"/>
    <xf numFmtId="3" fontId="11" fillId="0" borderId="0" xfId="0" applyNumberFormat="1" applyFont="1" applyBorder="1"/>
    <xf numFmtId="3" fontId="8" fillId="2" borderId="1" xfId="0" applyNumberFormat="1" applyFont="1" applyFill="1" applyBorder="1" applyProtection="1">
      <protection locked="0"/>
    </xf>
    <xf numFmtId="3" fontId="8" fillId="0" borderId="4" xfId="0" applyNumberFormat="1" applyFont="1" applyBorder="1"/>
    <xf numFmtId="3" fontId="8" fillId="0" borderId="0" xfId="0" applyNumberFormat="1" applyFont="1"/>
    <xf numFmtId="3" fontId="11" fillId="0" borderId="0" xfId="0" applyNumberFormat="1" applyFont="1"/>
    <xf numFmtId="0" fontId="8" fillId="0" borderId="0" xfId="0" applyFont="1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1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9"/>
  <sheetViews>
    <sheetView tabSelected="1" workbookViewId="0">
      <selection activeCell="D9" sqref="D9"/>
    </sheetView>
  </sheetViews>
  <sheetFormatPr baseColWidth="10" defaultRowHeight="15"/>
  <cols>
    <col min="1" max="1" width="3.140625" customWidth="1"/>
    <col min="2" max="2" width="28.28515625" customWidth="1"/>
    <col min="3" max="3" width="7.7109375" customWidth="1"/>
    <col min="4" max="4" width="29.7109375" customWidth="1"/>
    <col min="5" max="5" width="4.42578125" customWidth="1"/>
    <col min="6" max="6" width="14.140625" customWidth="1"/>
    <col min="7" max="7" width="4.85546875" customWidth="1"/>
    <col min="8" max="8" width="7" customWidth="1"/>
    <col min="9" max="9" width="5.140625" customWidth="1"/>
    <col min="10" max="10" width="4.42578125" customWidth="1"/>
    <col min="11" max="11" width="16" customWidth="1"/>
    <col min="12" max="12" width="3.42578125" customWidth="1"/>
  </cols>
  <sheetData>
    <row r="2" spans="1:3">
      <c r="A2" s="1" t="s">
        <v>0</v>
      </c>
      <c r="B2" s="2"/>
      <c r="C2" s="3"/>
    </row>
    <row r="3" spans="1:3">
      <c r="A3" s="4" t="s">
        <v>1</v>
      </c>
      <c r="B3" s="5"/>
      <c r="C3" s="3"/>
    </row>
    <row r="4" spans="1:3">
      <c r="A4" s="4" t="s">
        <v>2</v>
      </c>
      <c r="B4" s="5"/>
      <c r="C4" s="3"/>
    </row>
    <row r="5" spans="1:3">
      <c r="A5" s="4" t="s">
        <v>3</v>
      </c>
      <c r="B5" s="5"/>
      <c r="C5" s="3"/>
    </row>
    <row r="6" spans="1:3">
      <c r="A6" s="4" t="s">
        <v>4</v>
      </c>
      <c r="B6" s="5"/>
      <c r="C6" s="3"/>
    </row>
    <row r="7" spans="1:3">
      <c r="A7" s="6"/>
      <c r="B7" s="7"/>
      <c r="C7" s="8"/>
    </row>
    <row r="13" spans="1:3" ht="18.75">
      <c r="A13" s="9" t="s">
        <v>5</v>
      </c>
    </row>
    <row r="14" spans="1:3" ht="18.75">
      <c r="A14" s="9" t="s">
        <v>6</v>
      </c>
    </row>
    <row r="15" spans="1:3" ht="18.75">
      <c r="A15" s="10" t="s">
        <v>7</v>
      </c>
    </row>
    <row r="19" spans="1:11">
      <c r="A19" s="11" t="s">
        <v>8</v>
      </c>
      <c r="B19" s="11"/>
      <c r="C19" s="12"/>
      <c r="D19" s="13"/>
      <c r="E19" s="14"/>
      <c r="F19" s="11" t="s">
        <v>9</v>
      </c>
      <c r="G19" s="13"/>
      <c r="H19" s="15"/>
      <c r="I19" s="15"/>
      <c r="J19" s="15"/>
    </row>
    <row r="23" spans="1:11">
      <c r="A23" s="11" t="s">
        <v>10</v>
      </c>
      <c r="B23" s="11"/>
      <c r="C23" s="11"/>
      <c r="D23" s="16"/>
    </row>
    <row r="25" spans="1:11">
      <c r="A25" s="11"/>
      <c r="B25" s="11"/>
      <c r="C25" s="11"/>
      <c r="D25" s="11"/>
      <c r="E25" s="14"/>
      <c r="F25" s="11" t="s">
        <v>11</v>
      </c>
      <c r="G25" s="11"/>
      <c r="H25" s="17" t="s">
        <v>12</v>
      </c>
      <c r="I25" s="14"/>
      <c r="J25" s="11"/>
      <c r="K25" s="11" t="s">
        <v>12</v>
      </c>
    </row>
    <row r="26" spans="1:11">
      <c r="A26" s="11"/>
      <c r="B26" s="11"/>
      <c r="C26" s="11" t="s">
        <v>13</v>
      </c>
      <c r="D26" s="11"/>
      <c r="E26" s="14"/>
      <c r="F26" s="11" t="s">
        <v>14</v>
      </c>
      <c r="G26" s="11"/>
      <c r="H26" s="17" t="s">
        <v>15</v>
      </c>
      <c r="I26" s="14"/>
      <c r="J26" s="14"/>
      <c r="K26" s="11" t="s">
        <v>15</v>
      </c>
    </row>
    <row r="27" spans="1:11">
      <c r="A27" s="11" t="s">
        <v>16</v>
      </c>
      <c r="B27" s="11"/>
      <c r="C27" s="11"/>
      <c r="D27" s="11"/>
      <c r="E27" s="14"/>
      <c r="F27" s="11" t="s">
        <v>17</v>
      </c>
      <c r="G27" s="11"/>
      <c r="H27" s="17" t="s">
        <v>18</v>
      </c>
      <c r="I27" s="18"/>
      <c r="J27" s="14"/>
      <c r="K27" s="11" t="s">
        <v>18</v>
      </c>
    </row>
    <row r="28" spans="1:11">
      <c r="A28" s="19"/>
      <c r="B28" s="19"/>
      <c r="C28" s="19"/>
      <c r="D28" s="19"/>
      <c r="E28" s="14"/>
      <c r="F28" s="19" t="s">
        <v>19</v>
      </c>
      <c r="G28" s="20"/>
      <c r="H28" s="21" t="s">
        <v>20</v>
      </c>
      <c r="I28" s="22"/>
      <c r="J28" s="14"/>
      <c r="K28" s="19" t="s">
        <v>19</v>
      </c>
    </row>
    <row r="30" spans="1:11">
      <c r="A30" s="11" t="s">
        <v>21</v>
      </c>
      <c r="B30" s="11"/>
      <c r="C30" s="11"/>
      <c r="D30" s="11"/>
      <c r="E30" s="23"/>
      <c r="F30" s="24"/>
    </row>
    <row r="31" spans="1:11">
      <c r="A31" s="11"/>
      <c r="B31" s="11" t="s">
        <v>22</v>
      </c>
      <c r="C31" s="11"/>
      <c r="D31" s="11"/>
      <c r="E31" s="14" t="s">
        <v>23</v>
      </c>
      <c r="F31" s="25"/>
      <c r="H31" s="26">
        <v>0.01</v>
      </c>
      <c r="J31" s="14" t="s">
        <v>23</v>
      </c>
      <c r="K31" s="27">
        <f>ROUND(F31*H31,0)</f>
        <v>0</v>
      </c>
    </row>
    <row r="32" spans="1:11">
      <c r="A32" s="11"/>
      <c r="B32" s="11" t="s">
        <v>24</v>
      </c>
      <c r="C32" s="11"/>
      <c r="D32" s="11"/>
      <c r="E32" s="14" t="s">
        <v>23</v>
      </c>
      <c r="F32" s="25"/>
      <c r="H32" s="26">
        <v>0.02</v>
      </c>
      <c r="J32" s="14" t="s">
        <v>23</v>
      </c>
      <c r="K32" s="27">
        <f>ROUND(F32*H32,0)</f>
        <v>0</v>
      </c>
    </row>
    <row r="33" spans="1:11">
      <c r="A33" s="11"/>
      <c r="B33" s="11"/>
      <c r="C33" s="11"/>
      <c r="D33" s="11"/>
      <c r="E33" s="14"/>
      <c r="F33" s="28"/>
      <c r="H33" s="29"/>
      <c r="J33" s="14"/>
      <c r="K33" s="30"/>
    </row>
    <row r="34" spans="1:11">
      <c r="A34" s="11" t="s">
        <v>25</v>
      </c>
      <c r="B34" s="11"/>
      <c r="C34" s="11"/>
      <c r="D34" s="11"/>
      <c r="E34" s="14"/>
      <c r="F34" s="24"/>
      <c r="H34" s="26"/>
      <c r="J34" s="14"/>
      <c r="K34" s="30"/>
    </row>
    <row r="35" spans="1:11">
      <c r="A35" s="11"/>
      <c r="B35" s="11" t="s">
        <v>26</v>
      </c>
      <c r="C35" s="11"/>
      <c r="D35" s="11"/>
      <c r="E35" s="14" t="s">
        <v>23</v>
      </c>
      <c r="F35" s="25"/>
      <c r="H35" s="31">
        <v>1.4999999999999999E-2</v>
      </c>
      <c r="J35" s="14" t="s">
        <v>23</v>
      </c>
      <c r="K35" s="27">
        <f>ROUND(F35*H35,0)</f>
        <v>0</v>
      </c>
    </row>
    <row r="36" spans="1:11">
      <c r="A36" s="11"/>
      <c r="B36" s="11" t="s">
        <v>27</v>
      </c>
      <c r="C36" s="11"/>
      <c r="D36" s="11"/>
      <c r="E36" s="14" t="s">
        <v>23</v>
      </c>
      <c r="F36" s="25"/>
      <c r="H36" s="31">
        <v>0.02</v>
      </c>
      <c r="J36" s="14" t="s">
        <v>23</v>
      </c>
      <c r="K36" s="27">
        <f>ROUND(F36*H36,0)</f>
        <v>0</v>
      </c>
    </row>
    <row r="37" spans="1:11">
      <c r="A37" s="11"/>
      <c r="B37" s="11" t="s">
        <v>28</v>
      </c>
      <c r="C37" s="11"/>
      <c r="D37" s="11"/>
      <c r="E37" s="14" t="s">
        <v>23</v>
      </c>
      <c r="F37" s="25"/>
      <c r="H37" s="31">
        <v>0.05</v>
      </c>
      <c r="J37" s="14" t="s">
        <v>23</v>
      </c>
      <c r="K37" s="27">
        <f>ROUND(F37*H37,0)</f>
        <v>0</v>
      </c>
    </row>
    <row r="38" spans="1:11">
      <c r="A38" s="11"/>
      <c r="B38" s="11"/>
      <c r="C38" s="11"/>
      <c r="D38" s="11"/>
      <c r="E38" s="14"/>
      <c r="F38" s="28"/>
      <c r="H38" s="29"/>
      <c r="J38" s="14"/>
      <c r="K38" s="30"/>
    </row>
    <row r="39" spans="1:11">
      <c r="A39" s="11" t="s">
        <v>29</v>
      </c>
      <c r="B39" s="11"/>
      <c r="C39" s="11"/>
      <c r="D39" s="11"/>
      <c r="E39" s="14" t="s">
        <v>23</v>
      </c>
      <c r="F39" s="25"/>
      <c r="H39" s="31">
        <v>1.4999999999999999E-2</v>
      </c>
      <c r="J39" s="14" t="s">
        <v>23</v>
      </c>
      <c r="K39" s="27">
        <f>ROUND(F39*H39,0)</f>
        <v>0</v>
      </c>
    </row>
    <row r="40" spans="1:11">
      <c r="A40" s="11"/>
      <c r="B40" s="11"/>
      <c r="C40" s="11"/>
      <c r="D40" s="11"/>
      <c r="E40" s="14"/>
      <c r="F40" s="28"/>
      <c r="H40" s="29"/>
      <c r="J40" s="14"/>
      <c r="K40" s="30"/>
    </row>
    <row r="41" spans="1:11">
      <c r="A41" s="11" t="s">
        <v>30</v>
      </c>
      <c r="B41" s="11"/>
      <c r="C41" s="11"/>
      <c r="D41" s="11"/>
      <c r="E41" s="14"/>
      <c r="F41" s="28"/>
      <c r="H41" s="31"/>
      <c r="J41" s="14"/>
      <c r="K41" s="30"/>
    </row>
    <row r="42" spans="1:11">
      <c r="A42" s="11"/>
      <c r="B42" s="11" t="s">
        <v>31</v>
      </c>
      <c r="C42" s="11"/>
      <c r="D42" s="11"/>
      <c r="E42" s="14" t="s">
        <v>23</v>
      </c>
      <c r="F42" s="25"/>
      <c r="H42" s="29">
        <v>0.1</v>
      </c>
      <c r="J42" s="14" t="s">
        <v>23</v>
      </c>
      <c r="K42" s="27">
        <f>ROUND(F42*H42,0)</f>
        <v>0</v>
      </c>
    </row>
    <row r="43" spans="1:11">
      <c r="A43" s="11"/>
      <c r="B43" s="11" t="s">
        <v>32</v>
      </c>
      <c r="C43" s="11"/>
      <c r="D43" s="11"/>
      <c r="E43" s="14" t="s">
        <v>23</v>
      </c>
      <c r="F43" s="25"/>
      <c r="H43" s="29">
        <v>0.2</v>
      </c>
      <c r="J43" s="14" t="s">
        <v>23</v>
      </c>
      <c r="K43" s="27">
        <f>ROUND(F43*H43,0)</f>
        <v>0</v>
      </c>
    </row>
    <row r="44" spans="1:11">
      <c r="A44" s="11"/>
      <c r="B44" s="11"/>
      <c r="C44" s="11"/>
      <c r="D44" s="11"/>
      <c r="E44" s="14"/>
      <c r="F44" s="28"/>
      <c r="H44" s="29"/>
      <c r="J44" s="14"/>
      <c r="K44" s="30"/>
    </row>
    <row r="45" spans="1:11">
      <c r="A45" s="11" t="s">
        <v>33</v>
      </c>
      <c r="B45" s="32"/>
      <c r="C45" s="11"/>
      <c r="D45" s="11"/>
      <c r="E45" s="14"/>
      <c r="F45" s="28"/>
      <c r="H45" s="29"/>
      <c r="J45" s="14"/>
      <c r="K45" s="30"/>
    </row>
    <row r="46" spans="1:11">
      <c r="A46" s="32"/>
      <c r="B46" s="11" t="s">
        <v>34</v>
      </c>
      <c r="C46" s="11"/>
      <c r="D46" s="11"/>
      <c r="E46" s="14" t="s">
        <v>23</v>
      </c>
      <c r="F46" s="25"/>
      <c r="H46" s="29">
        <v>0.1</v>
      </c>
      <c r="J46" s="14" t="s">
        <v>23</v>
      </c>
      <c r="K46" s="27">
        <f>ROUND(F46*H46,0)</f>
        <v>0</v>
      </c>
    </row>
    <row r="47" spans="1:11">
      <c r="A47" s="32"/>
      <c r="B47" s="11" t="s">
        <v>35</v>
      </c>
      <c r="C47" s="11"/>
      <c r="D47" s="11"/>
      <c r="E47" s="14" t="s">
        <v>23</v>
      </c>
      <c r="F47" s="25"/>
      <c r="H47" s="29">
        <v>0.2</v>
      </c>
      <c r="J47" s="14" t="s">
        <v>23</v>
      </c>
      <c r="K47" s="27">
        <f>ROUND(F47*H47,0)</f>
        <v>0</v>
      </c>
    </row>
    <row r="48" spans="1:11">
      <c r="A48" s="11"/>
      <c r="B48" s="11"/>
      <c r="C48" s="11"/>
      <c r="D48" s="11"/>
      <c r="E48" s="14"/>
      <c r="F48" s="28"/>
      <c r="H48" s="29"/>
      <c r="J48" s="14"/>
      <c r="K48" s="30"/>
    </row>
    <row r="49" spans="1:11">
      <c r="A49" s="11" t="s">
        <v>36</v>
      </c>
      <c r="B49" s="11"/>
      <c r="C49" s="11"/>
      <c r="D49" s="11"/>
      <c r="E49" s="14"/>
      <c r="F49" s="24"/>
      <c r="H49" s="31"/>
      <c r="J49" s="14"/>
      <c r="K49" s="30"/>
    </row>
    <row r="50" spans="1:11">
      <c r="A50" s="11"/>
      <c r="B50" s="11" t="s">
        <v>37</v>
      </c>
      <c r="C50" s="11"/>
      <c r="D50" s="11"/>
      <c r="E50" s="14" t="s">
        <v>23</v>
      </c>
      <c r="F50" s="25"/>
      <c r="H50" s="33">
        <v>7.4999999999999997E-3</v>
      </c>
      <c r="J50" s="14" t="s">
        <v>23</v>
      </c>
      <c r="K50" s="27">
        <f>ROUND(F50*H50,0)</f>
        <v>0</v>
      </c>
    </row>
    <row r="51" spans="1:11">
      <c r="A51" s="11"/>
      <c r="B51" s="11" t="s">
        <v>38</v>
      </c>
      <c r="C51" s="11"/>
      <c r="D51" s="11"/>
      <c r="E51" s="14" t="s">
        <v>23</v>
      </c>
      <c r="F51" s="25"/>
      <c r="H51" s="31">
        <v>0.01</v>
      </c>
      <c r="J51" s="14" t="s">
        <v>23</v>
      </c>
      <c r="K51" s="27">
        <f>ROUND(F51*H51,0)</f>
        <v>0</v>
      </c>
    </row>
    <row r="52" spans="1:11">
      <c r="A52" s="11"/>
      <c r="B52" s="11" t="s">
        <v>39</v>
      </c>
      <c r="C52" s="11"/>
      <c r="D52" s="11"/>
      <c r="E52" s="14" t="s">
        <v>23</v>
      </c>
      <c r="F52" s="25"/>
      <c r="H52" s="31">
        <v>2.5000000000000001E-2</v>
      </c>
      <c r="J52" s="14" t="s">
        <v>23</v>
      </c>
      <c r="K52" s="27">
        <f>ROUND(F52*H52,0)</f>
        <v>0</v>
      </c>
    </row>
    <row r="53" spans="1:11">
      <c r="J53" s="14"/>
      <c r="K53" s="34"/>
    </row>
    <row r="54" spans="1:11">
      <c r="J54" s="35"/>
      <c r="K54" s="36"/>
    </row>
    <row r="55" spans="1:11" ht="15.75" thickBot="1">
      <c r="A55" s="37" t="s">
        <v>50</v>
      </c>
      <c r="B55" s="48"/>
      <c r="C55" s="48"/>
      <c r="D55" s="48"/>
      <c r="J55" s="38" t="s">
        <v>23</v>
      </c>
      <c r="K55" s="39">
        <f>SUM(K29:K53)</f>
        <v>0</v>
      </c>
    </row>
    <row r="56" spans="1:11" ht="15.75" thickTop="1">
      <c r="A56" s="37"/>
      <c r="B56" s="48"/>
      <c r="C56" s="48"/>
      <c r="D56" s="48"/>
      <c r="J56" s="38"/>
      <c r="K56" s="40"/>
    </row>
    <row r="57" spans="1:11">
      <c r="A57" s="37" t="s">
        <v>40</v>
      </c>
      <c r="B57" s="48"/>
      <c r="C57" s="48"/>
      <c r="D57" s="48"/>
      <c r="J57" s="38"/>
      <c r="K57" s="40"/>
    </row>
    <row r="58" spans="1:11">
      <c r="A58" s="37"/>
      <c r="B58" s="11" t="s">
        <v>41</v>
      </c>
      <c r="C58" s="48"/>
      <c r="D58" s="48"/>
      <c r="E58" s="14" t="s">
        <v>23</v>
      </c>
      <c r="F58" s="25"/>
      <c r="J58" s="38"/>
      <c r="K58" s="40"/>
    </row>
    <row r="59" spans="1:11">
      <c r="A59" s="48"/>
      <c r="B59" s="11" t="s">
        <v>42</v>
      </c>
      <c r="C59" s="48"/>
      <c r="D59" s="48"/>
      <c r="E59" s="14" t="s">
        <v>23</v>
      </c>
      <c r="F59" s="25"/>
    </row>
    <row r="60" spans="1:11">
      <c r="A60" s="48"/>
      <c r="B60" s="48"/>
      <c r="C60" s="48"/>
      <c r="D60" s="48"/>
    </row>
    <row r="61" spans="1:11" ht="15.75" thickBot="1">
      <c r="A61" s="37" t="s">
        <v>43</v>
      </c>
      <c r="B61" s="48"/>
      <c r="C61" s="48"/>
      <c r="D61" s="48"/>
      <c r="J61" s="38" t="s">
        <v>23</v>
      </c>
      <c r="K61" s="39">
        <f>F59</f>
        <v>0</v>
      </c>
    </row>
    <row r="62" spans="1:11" ht="15.75" thickTop="1">
      <c r="A62" s="48"/>
      <c r="B62" s="48"/>
      <c r="C62" s="48"/>
      <c r="D62" s="48"/>
    </row>
    <row r="63" spans="1:11">
      <c r="A63" s="37" t="s">
        <v>51</v>
      </c>
      <c r="B63" s="48"/>
      <c r="C63" s="48"/>
      <c r="D63" s="48"/>
      <c r="F63" s="41"/>
    </row>
    <row r="64" spans="1:11">
      <c r="A64" s="37" t="s">
        <v>44</v>
      </c>
      <c r="B64" s="48"/>
      <c r="C64" s="48"/>
      <c r="D64" s="48"/>
      <c r="F64" s="42">
        <f>F59</f>
        <v>0</v>
      </c>
    </row>
    <row r="65" spans="1:11">
      <c r="A65" s="37" t="s">
        <v>45</v>
      </c>
      <c r="B65" s="11"/>
      <c r="C65" s="11"/>
      <c r="D65" s="11"/>
      <c r="E65" s="14" t="s">
        <v>23</v>
      </c>
      <c r="F65" s="42">
        <f>SUM(F63:F64)</f>
        <v>0</v>
      </c>
    </row>
    <row r="66" spans="1:11">
      <c r="A66" s="11" t="s">
        <v>52</v>
      </c>
      <c r="B66" s="11"/>
      <c r="C66" s="11"/>
      <c r="D66" s="11"/>
      <c r="E66" s="14" t="s">
        <v>23</v>
      </c>
      <c r="F66" s="42">
        <f>MAX(K55,K61)</f>
        <v>0</v>
      </c>
    </row>
    <row r="67" spans="1:11">
      <c r="E67" s="14"/>
      <c r="F67" s="43"/>
    </row>
    <row r="68" spans="1:11" ht="15.75" thickBot="1">
      <c r="A68" s="37" t="s">
        <v>46</v>
      </c>
      <c r="E68" s="38" t="s">
        <v>23</v>
      </c>
      <c r="F68" s="39">
        <f>F65-F66</f>
        <v>0</v>
      </c>
    </row>
    <row r="69" spans="1:11" ht="15.75" thickTop="1">
      <c r="E69" s="38"/>
      <c r="F69" s="44"/>
    </row>
    <row r="70" spans="1:11">
      <c r="A70" s="11" t="s">
        <v>47</v>
      </c>
      <c r="E70" s="14" t="s">
        <v>23</v>
      </c>
      <c r="F70" s="41"/>
    </row>
    <row r="71" spans="1:11">
      <c r="E71" s="14"/>
      <c r="F71" s="45"/>
    </row>
    <row r="72" spans="1:11" ht="15.75" thickBot="1">
      <c r="A72" s="37" t="s">
        <v>48</v>
      </c>
      <c r="E72" s="38" t="s">
        <v>23</v>
      </c>
      <c r="F72" s="39">
        <f>F68-F70</f>
        <v>0</v>
      </c>
    </row>
    <row r="73" spans="1:11" ht="15.75" thickTop="1"/>
    <row r="76" spans="1:11">
      <c r="A76" s="11" t="s">
        <v>49</v>
      </c>
      <c r="B76" s="11"/>
      <c r="C76" s="46"/>
      <c r="D76" s="46"/>
      <c r="E76" s="47"/>
      <c r="F76" s="46"/>
      <c r="G76" s="46"/>
      <c r="H76" s="47"/>
      <c r="I76" s="47"/>
      <c r="J76" s="47"/>
      <c r="K76" s="46"/>
    </row>
    <row r="77" spans="1:11">
      <c r="A77" s="11"/>
      <c r="B77" s="11"/>
      <c r="C77" s="46"/>
      <c r="D77" s="46"/>
      <c r="E77" s="47"/>
      <c r="F77" s="46"/>
      <c r="G77" s="46"/>
      <c r="H77" s="47"/>
      <c r="I77" s="47"/>
      <c r="J77" s="47"/>
      <c r="K77" s="46"/>
    </row>
    <row r="78" spans="1:11">
      <c r="A78" s="11"/>
      <c r="B78" s="11"/>
      <c r="C78" s="46"/>
      <c r="D78" s="46"/>
      <c r="E78" s="47"/>
      <c r="F78" s="46"/>
      <c r="G78" s="46"/>
      <c r="H78" s="47"/>
      <c r="I78" s="47"/>
      <c r="J78" s="47"/>
      <c r="K78" s="46"/>
    </row>
    <row r="79" spans="1:11">
      <c r="A79" s="11"/>
      <c r="B79" s="11"/>
      <c r="C79" s="46"/>
      <c r="D79" s="46"/>
      <c r="E79" s="47"/>
      <c r="F79" s="46"/>
      <c r="G79" s="46"/>
      <c r="H79" s="47"/>
      <c r="I79" s="47"/>
      <c r="J79" s="47"/>
      <c r="K79" s="46"/>
    </row>
  </sheetData>
  <protectedRanges>
    <protectedRange sqref="C76:K79" name="Bereich1_1"/>
  </protectedRanges>
  <pageMargins left="0.7" right="0.7" top="0.78740157499999996" bottom="0.78740157499999996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Schema 2020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Everts Oliver</dc:creator>
  <cp:lastModifiedBy>Jordan Agnes</cp:lastModifiedBy>
  <dcterms:created xsi:type="dcterms:W3CDTF">2021-08-20T09:55:29Z</dcterms:created>
  <dcterms:modified xsi:type="dcterms:W3CDTF">2021-09-27T11:57:04Z</dcterms:modified>
</cp:coreProperties>
</file>