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VDWALD\W6_Förderungsmassnahmen\6.03_Förderprogramm Wald\6.03.02_Weisungen, Informationen\"/>
    </mc:Choice>
  </mc:AlternateContent>
  <bookViews>
    <workbookView xWindow="0" yWindow="0" windowWidth="28800" windowHeight="12300"/>
  </bookViews>
  <sheets>
    <sheet name="SiHo Pauschalenblatt_andereKat." sheetId="4" r:id="rId1"/>
    <sheet name="Listen" sheetId="5" r:id="rId2"/>
  </sheets>
  <externalReferences>
    <externalReference r:id="rId3"/>
  </externalReferences>
  <definedNames>
    <definedName name="_xlnm.Print_Area" localSheetId="0">'SiHo Pauschalenblatt_andereKat.'!$A$1:$Z$43</definedName>
    <definedName name="Standzeit">[1]Tabelle2!$A$4:$A$7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9" i="4" l="1"/>
  <c r="L14" i="4" l="1"/>
  <c r="J23" i="4" l="1"/>
  <c r="L22" i="4"/>
  <c r="A22" i="4"/>
  <c r="L21" i="4"/>
  <c r="A21" i="4"/>
  <c r="L20" i="4"/>
  <c r="J19" i="4"/>
  <c r="L18" i="4"/>
  <c r="A18" i="4"/>
  <c r="L17" i="4"/>
  <c r="A17" i="4"/>
  <c r="L16" i="4"/>
  <c r="A16" i="4"/>
  <c r="L15" i="4"/>
  <c r="A15" i="4"/>
  <c r="W23" i="4"/>
  <c r="Y22" i="4"/>
  <c r="N22" i="4"/>
  <c r="Y21" i="4"/>
  <c r="N21" i="4"/>
  <c r="Y20" i="4"/>
  <c r="Y18" i="4"/>
  <c r="N18" i="4"/>
  <c r="Y17" i="4"/>
  <c r="N17" i="4"/>
  <c r="Y16" i="4"/>
  <c r="N16" i="4"/>
  <c r="Y15" i="4"/>
  <c r="N15" i="4"/>
  <c r="Y14" i="4"/>
  <c r="Y23" i="4" l="1"/>
  <c r="U23" i="4" s="1"/>
  <c r="L23" i="4"/>
  <c r="H23" i="4" s="1"/>
  <c r="L19" i="4"/>
  <c r="Y19" i="4"/>
  <c r="Y25" i="4" s="1"/>
  <c r="Y26" i="4" s="1"/>
  <c r="Y29" i="4" s="1"/>
  <c r="H19" i="4" l="1"/>
  <c r="L25" i="4"/>
  <c r="L26" i="4" s="1"/>
  <c r="L29" i="4" s="1"/>
  <c r="U19" i="4"/>
</calcChain>
</file>

<file path=xl/sharedStrings.xml><?xml version="1.0" encoding="utf-8"?>
<sst xmlns="http://schemas.openxmlformats.org/spreadsheetml/2006/main" count="134" uniqueCount="70">
  <si>
    <t>Jahr</t>
  </si>
  <si>
    <t xml:space="preserve">Abrechnungs Nr. </t>
  </si>
  <si>
    <t>(leer lassen)</t>
  </si>
  <si>
    <t>Kategorie</t>
  </si>
  <si>
    <t>Gemeinde</t>
  </si>
  <si>
    <t>Kategorie (ohne Kt.str.)</t>
  </si>
  <si>
    <t>Forstrevier</t>
  </si>
  <si>
    <t>Objektbezeichnung</t>
  </si>
  <si>
    <t>Forstkreis</t>
  </si>
  <si>
    <t>Parzelle</t>
  </si>
  <si>
    <t>Waldeigentümer</t>
  </si>
  <si>
    <t>Ausführung geplant</t>
  </si>
  <si>
    <t>Besonderes</t>
  </si>
  <si>
    <t>Werkeigentümer</t>
  </si>
  <si>
    <t>Anzeichnung vom</t>
  </si>
  <si>
    <t>Begehung mit 
Werkeigentümer</t>
  </si>
  <si>
    <t>Planung / Offerte</t>
  </si>
  <si>
    <t>Eingabe erforderlich</t>
  </si>
  <si>
    <t>Eingabe möglich</t>
  </si>
  <si>
    <t xml:space="preserve">Ausführung / Abrechnung </t>
  </si>
  <si>
    <t xml:space="preserve">Massnahmen/Abgeltungen
</t>
  </si>
  <si>
    <t>Einheit</t>
  </si>
  <si>
    <t>Pauschale</t>
  </si>
  <si>
    <t>Ausmass</t>
  </si>
  <si>
    <t>Betrag 
(Franken)</t>
  </si>
  <si>
    <t>Holzerei (Grundbeitrag)</t>
  </si>
  <si>
    <t xml:space="preserve">Tfm </t>
  </si>
  <si>
    <t>Neigung (+ 10.- bis 20.-)</t>
  </si>
  <si>
    <t>Kronenform (+ 5.-)</t>
  </si>
  <si>
    <t>Seilunterstützes Fällen (+ 10.-)</t>
  </si>
  <si>
    <t>Zuschläge erschw. Verhält. (0.- bis 40.-)</t>
  </si>
  <si>
    <t>Rücken (Grundbeitrag)</t>
  </si>
  <si>
    <t>Distanz zur Waldstrasse/ Lagerplatz (+ 10.-)</t>
  </si>
  <si>
    <t>Bodenrauhigkeit/Geländekante (+ 10.-)</t>
  </si>
  <si>
    <t>Zuschläge erschw. Verhält. (0.- bis 20.-)</t>
  </si>
  <si>
    <t>Freigabe Planung/Offerte</t>
  </si>
  <si>
    <t>Datum, Unterschrift</t>
  </si>
  <si>
    <t>Revierförster</t>
  </si>
  <si>
    <t>Kreisförster</t>
  </si>
  <si>
    <t>AWJF</t>
  </si>
  <si>
    <t>keine Eingabe (Berechnungsfeld)</t>
  </si>
  <si>
    <t>Beitrag AWJF (40%)</t>
  </si>
  <si>
    <t>Bemerkung</t>
  </si>
  <si>
    <t>Freigabe Abrechnung</t>
  </si>
  <si>
    <t>geringer Mittelstamm (+ 5.-)</t>
  </si>
  <si>
    <t>geringer Mittelstamm  (+ 5.-)</t>
  </si>
  <si>
    <t>Ausführung erfolgt</t>
  </si>
  <si>
    <t>Abnahme vom</t>
  </si>
  <si>
    <t>TOTAL Kostenpauschale</t>
  </si>
  <si>
    <t>Bitte eintragen</t>
  </si>
  <si>
    <t>Restkosten</t>
  </si>
  <si>
    <r>
      <t xml:space="preserve">Pauschalenblatt Sicherheitsholzerei M5 </t>
    </r>
    <r>
      <rPr>
        <b/>
        <sz val="8"/>
        <rFont val="Arial"/>
        <family val="2"/>
      </rPr>
      <t>Version 2022</t>
    </r>
  </si>
  <si>
    <t>Tatsächliche Kosten / Offerte</t>
  </si>
  <si>
    <t>Übernahme Restkosten:</t>
  </si>
  <si>
    <t>Beitragsempfänger:</t>
  </si>
  <si>
    <t>Bemerkungen:</t>
  </si>
  <si>
    <t>Waldhütte</t>
  </si>
  <si>
    <t xml:space="preserve">Wanderweg </t>
  </si>
  <si>
    <t>Erschliessungsstrasse</t>
  </si>
  <si>
    <t>Waldrand an Siedlung</t>
  </si>
  <si>
    <t>Rastplätze</t>
  </si>
  <si>
    <t>Waldlehrpfad</t>
  </si>
  <si>
    <t>Vita parcours</t>
  </si>
  <si>
    <t>Erholungswald</t>
  </si>
  <si>
    <t>Veloweg</t>
  </si>
  <si>
    <t>diverse</t>
  </si>
  <si>
    <t>weitere öff. Einrichtung</t>
  </si>
  <si>
    <t>Gemeindestrasse</t>
  </si>
  <si>
    <t>Flurweg</t>
  </si>
  <si>
    <t>Wanderweg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</si>
</sst>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64" formatCode="_ * #,###.\-___ "/>
  </numFmts>
  <fonts count="16" x14ac:knownFonts="1">
    <font>
      <sz val="11"/>
      <color theme="1"/>
      <name val="Calibri"/>
      <family val="2"/>
      <scheme val="minor"/>
    </font>
    <font>
      <sz val="11"/>
      <color theme="1"/>
      <name val="Calibri"/>
      <family val="2"/>
      <scheme val="minor"/>
    </font>
    <font>
      <b/>
      <sz val="20"/>
      <name val="Arial"/>
      <family val="2"/>
    </font>
    <font>
      <sz val="12"/>
      <name val="Arial"/>
      <family val="2"/>
    </font>
    <font>
      <b/>
      <sz val="16"/>
      <name val="Arial"/>
      <family val="2"/>
    </font>
    <font>
      <b/>
      <sz val="12"/>
      <name val="Arial"/>
      <family val="2"/>
    </font>
    <font>
      <sz val="10"/>
      <name val="Arial"/>
      <family val="2"/>
    </font>
    <font>
      <b/>
      <sz val="14"/>
      <name val="Arial"/>
      <family val="2"/>
    </font>
    <font>
      <sz val="14"/>
      <name val="Arial"/>
      <family val="2"/>
    </font>
    <font>
      <b/>
      <sz val="24"/>
      <color rgb="FFFF0000"/>
      <name val="Arial"/>
      <family val="2"/>
    </font>
    <font>
      <sz val="10"/>
      <color rgb="FFFF0000"/>
      <name val="Arial"/>
      <family val="2"/>
    </font>
    <font>
      <sz val="14"/>
      <color rgb="FFFF0000"/>
      <name val="Arial"/>
      <family val="2"/>
    </font>
    <font>
      <sz val="16"/>
      <name val="Arial"/>
      <family val="2"/>
    </font>
    <font>
      <b/>
      <sz val="8"/>
      <name val="Arial"/>
      <family val="2"/>
    </font>
    <font>
      <b/>
      <sz val="11"/>
      <color theme="1"/>
      <name val="Calibri"/>
      <family val="2"/>
      <scheme val="minor"/>
    </font>
    <font>
      <sz val="16"/>
      <color theme="1"/>
      <name val="Calibri"/>
      <family val="2"/>
      <scheme val="minor"/>
    </font>
  </fonts>
  <fills count="9">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tint="-4.9989318521683403E-2"/>
        <bgColor indexed="64"/>
      </patternFill>
    </fill>
  </fills>
  <borders count="18">
    <border>
      <left/>
      <right/>
      <top/>
      <bottom/>
      <diagonal/>
    </border>
    <border>
      <left/>
      <right/>
      <top/>
      <bottom style="dotted">
        <color indexed="64"/>
      </bottom>
      <diagonal/>
    </border>
    <border>
      <left/>
      <right style="thin">
        <color indexed="64"/>
      </right>
      <top/>
      <bottom/>
      <diagonal/>
    </border>
    <border>
      <left/>
      <right/>
      <top style="dotted">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style="dotted">
        <color indexed="64"/>
      </bottom>
      <diagonal/>
    </border>
    <border>
      <left/>
      <right/>
      <top style="thin">
        <color indexed="64"/>
      </top>
      <bottom style="double">
        <color indexed="64"/>
      </bottom>
      <diagonal/>
    </border>
  </borders>
  <cellStyleXfs count="4">
    <xf numFmtId="0" fontId="0" fillId="0" borderId="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126">
    <xf numFmtId="0" fontId="0" fillId="0" borderId="0" xfId="0"/>
    <xf numFmtId="49" fontId="2" fillId="0" borderId="0" xfId="0" applyNumberFormat="1" applyFont="1" applyAlignment="1"/>
    <xf numFmtId="0" fontId="3" fillId="0" borderId="0" xfId="0" applyFont="1"/>
    <xf numFmtId="0" fontId="4" fillId="0" borderId="0" xfId="0" applyFont="1" applyAlignment="1"/>
    <xf numFmtId="0" fontId="3" fillId="0" borderId="0" xfId="0" applyFont="1" applyBorder="1" applyAlignment="1">
      <alignment horizontal="center" vertical="center"/>
    </xf>
    <xf numFmtId="0" fontId="3" fillId="0" borderId="0" xfId="0" applyFont="1" applyAlignment="1">
      <alignment vertical="center"/>
    </xf>
    <xf numFmtId="0" fontId="5" fillId="0" borderId="0" xfId="0" applyFont="1" applyAlignment="1"/>
    <xf numFmtId="0" fontId="3" fillId="0" borderId="2" xfId="0" applyFont="1" applyBorder="1" applyAlignment="1"/>
    <xf numFmtId="0" fontId="3" fillId="0" borderId="0" xfId="0" applyFont="1" applyBorder="1" applyAlignment="1"/>
    <xf numFmtId="0" fontId="5" fillId="0" borderId="0" xfId="0" applyFont="1" applyBorder="1" applyAlignment="1">
      <alignment horizontal="left"/>
    </xf>
    <xf numFmtId="0" fontId="6" fillId="0" borderId="0" xfId="0" applyFont="1" applyBorder="1" applyAlignment="1"/>
    <xf numFmtId="0" fontId="5" fillId="0" borderId="0" xfId="0" applyFont="1" applyBorder="1" applyAlignment="1"/>
    <xf numFmtId="0" fontId="3" fillId="0" borderId="0" xfId="0" applyFont="1" applyAlignment="1">
      <alignment horizontal="left" vertical="center"/>
    </xf>
    <xf numFmtId="0" fontId="3" fillId="0" borderId="0" xfId="0" applyFont="1" applyFill="1" applyBorder="1" applyAlignment="1">
      <alignment horizontal="left" wrapText="1"/>
    </xf>
    <xf numFmtId="0" fontId="3" fillId="0" borderId="1" xfId="0" applyFont="1" applyBorder="1" applyAlignment="1">
      <alignment vertical="center"/>
    </xf>
    <xf numFmtId="0" fontId="5" fillId="0" borderId="0" xfId="0" applyFont="1" applyAlignment="1">
      <alignment horizontal="left"/>
    </xf>
    <xf numFmtId="0" fontId="3" fillId="0" borderId="1" xfId="0" applyFont="1" applyBorder="1" applyAlignment="1" applyProtection="1">
      <alignment horizontal="left"/>
      <protection locked="0"/>
    </xf>
    <xf numFmtId="0" fontId="3" fillId="0" borderId="1" xfId="0" applyFont="1" applyBorder="1" applyAlignment="1" applyProtection="1">
      <protection locked="0"/>
    </xf>
    <xf numFmtId="0" fontId="6" fillId="0" borderId="0" xfId="0" applyFont="1"/>
    <xf numFmtId="0" fontId="3" fillId="0" borderId="0" xfId="0" applyFont="1" applyFill="1"/>
    <xf numFmtId="0" fontId="7" fillId="2" borderId="4" xfId="0" applyFont="1" applyFill="1" applyBorder="1" applyAlignment="1">
      <alignment vertical="center"/>
    </xf>
    <xf numFmtId="0" fontId="7" fillId="2" borderId="5" xfId="0" applyFont="1" applyFill="1" applyBorder="1" applyAlignment="1">
      <alignment vertical="center"/>
    </xf>
    <xf numFmtId="0" fontId="7" fillId="6" borderId="4" xfId="0" applyFont="1" applyFill="1" applyBorder="1" applyAlignment="1">
      <alignment vertical="center"/>
    </xf>
    <xf numFmtId="0" fontId="7" fillId="6" borderId="5" xfId="0" applyFont="1" applyFill="1" applyBorder="1" applyAlignment="1">
      <alignment vertical="center"/>
    </xf>
    <xf numFmtId="0" fontId="7" fillId="0" borderId="8" xfId="0" applyFont="1" applyBorder="1" applyAlignment="1">
      <alignment horizontal="center" vertical="center"/>
    </xf>
    <xf numFmtId="0" fontId="5" fillId="0" borderId="0" xfId="0" applyFont="1" applyBorder="1" applyAlignment="1">
      <alignment horizontal="center" vertical="center"/>
    </xf>
    <xf numFmtId="0" fontId="7" fillId="0" borderId="0" xfId="0" applyFont="1" applyBorder="1" applyAlignment="1">
      <alignment horizontal="center" vertical="center"/>
    </xf>
    <xf numFmtId="0" fontId="7" fillId="0" borderId="0" xfId="0" applyNumberFormat="1" applyFont="1" applyBorder="1" applyAlignment="1">
      <alignment horizontal="center" vertical="center"/>
    </xf>
    <xf numFmtId="0" fontId="7" fillId="0" borderId="0" xfId="0" applyFont="1" applyBorder="1" applyAlignment="1">
      <alignment horizontal="center" vertical="center" wrapText="1"/>
    </xf>
    <xf numFmtId="0" fontId="5" fillId="0" borderId="10" xfId="0" applyFont="1" applyBorder="1" applyAlignment="1">
      <alignment horizontal="center" vertical="center"/>
    </xf>
    <xf numFmtId="0" fontId="5" fillId="0" borderId="0" xfId="0" applyFont="1" applyAlignment="1">
      <alignment horizontal="center" vertical="center"/>
    </xf>
    <xf numFmtId="0" fontId="7" fillId="0" borderId="8" xfId="0" applyNumberFormat="1" applyFont="1" applyBorder="1" applyAlignment="1">
      <alignment horizontal="left" vertical="center"/>
    </xf>
    <xf numFmtId="0" fontId="3" fillId="7" borderId="0" xfId="0" applyFont="1" applyFill="1" applyBorder="1" applyAlignment="1">
      <alignment horizontal="center" vertical="center"/>
    </xf>
    <xf numFmtId="0" fontId="3" fillId="0" borderId="0" xfId="0" applyFont="1" applyFill="1" applyBorder="1" applyAlignment="1">
      <alignment horizontal="center" vertical="center"/>
    </xf>
    <xf numFmtId="0" fontId="8" fillId="0" borderId="0" xfId="0" applyFont="1" applyFill="1" applyBorder="1" applyAlignment="1" applyProtection="1">
      <alignment horizontal="center" vertical="center"/>
      <protection locked="0"/>
    </xf>
    <xf numFmtId="164" fontId="7" fillId="5" borderId="0" xfId="0" applyNumberFormat="1" applyFont="1" applyFill="1" applyBorder="1" applyAlignment="1" applyProtection="1">
      <alignment horizontal="right" vertical="center"/>
      <protection hidden="1"/>
    </xf>
    <xf numFmtId="0" fontId="8" fillId="3" borderId="0" xfId="1" applyNumberFormat="1" applyFont="1" applyFill="1" applyBorder="1" applyAlignment="1" applyProtection="1">
      <alignment vertical="center"/>
      <protection locked="0"/>
    </xf>
    <xf numFmtId="0" fontId="8" fillId="0" borderId="0" xfId="0" applyFont="1" applyBorder="1" applyAlignment="1" applyProtection="1">
      <alignment horizontal="center" vertical="center"/>
      <protection locked="0"/>
    </xf>
    <xf numFmtId="4" fontId="7" fillId="5" borderId="0" xfId="1" applyNumberFormat="1" applyFont="1" applyFill="1" applyBorder="1" applyAlignment="1" applyProtection="1">
      <alignment horizontal="right" vertical="center" indent="1"/>
      <protection hidden="1"/>
    </xf>
    <xf numFmtId="0" fontId="3" fillId="0" borderId="10" xfId="0" applyFont="1" applyBorder="1" applyAlignment="1">
      <alignment vertical="center"/>
    </xf>
    <xf numFmtId="4" fontId="7" fillId="5" borderId="0" xfId="1" applyNumberFormat="1" applyFont="1" applyFill="1" applyBorder="1" applyAlignment="1" applyProtection="1">
      <alignment horizontal="right" vertical="center" indent="1"/>
      <protection locked="0" hidden="1"/>
    </xf>
    <xf numFmtId="0" fontId="9" fillId="0" borderId="8" xfId="0" applyNumberFormat="1" applyFont="1" applyBorder="1" applyAlignment="1">
      <alignment horizontal="center" vertical="center"/>
    </xf>
    <xf numFmtId="164" fontId="3" fillId="4" borderId="0" xfId="0" applyNumberFormat="1" applyFont="1" applyFill="1" applyBorder="1" applyAlignment="1" applyProtection="1">
      <alignment horizontal="right" vertical="center"/>
      <protection locked="0"/>
    </xf>
    <xf numFmtId="0" fontId="8" fillId="4" borderId="0" xfId="0" applyFont="1" applyFill="1" applyBorder="1" applyAlignment="1" applyProtection="1">
      <alignment vertical="center"/>
      <protection locked="0"/>
    </xf>
    <xf numFmtId="0" fontId="8" fillId="0" borderId="0" xfId="0" applyFont="1" applyBorder="1" applyAlignment="1">
      <alignment horizontal="center" vertical="center"/>
    </xf>
    <xf numFmtId="4" fontId="8" fillId="5" borderId="0" xfId="1" applyNumberFormat="1" applyFont="1" applyFill="1" applyBorder="1" applyAlignment="1" applyProtection="1">
      <alignment horizontal="right" vertical="center" indent="1"/>
      <protection locked="0" hidden="1"/>
    </xf>
    <xf numFmtId="0" fontId="3" fillId="0" borderId="10" xfId="0" applyFont="1" applyBorder="1"/>
    <xf numFmtId="0" fontId="8" fillId="0" borderId="0" xfId="0" applyFont="1" applyFill="1" applyBorder="1" applyAlignment="1">
      <alignment horizontal="center" vertical="center"/>
    </xf>
    <xf numFmtId="0" fontId="8" fillId="5" borderId="0" xfId="1" applyNumberFormat="1" applyFont="1" applyFill="1" applyBorder="1" applyAlignment="1">
      <alignment vertical="center"/>
    </xf>
    <xf numFmtId="0" fontId="3" fillId="8" borderId="0" xfId="0" applyFont="1" applyFill="1" applyBorder="1" applyAlignment="1">
      <alignment horizontal="center" vertical="center"/>
    </xf>
    <xf numFmtId="0" fontId="9" fillId="0" borderId="8" xfId="0" applyNumberFormat="1" applyFont="1" applyBorder="1" applyAlignment="1">
      <alignment horizontal="left" vertical="center"/>
    </xf>
    <xf numFmtId="164" fontId="8" fillId="4" borderId="0" xfId="0" applyNumberFormat="1" applyFont="1" applyFill="1" applyBorder="1" applyAlignment="1" applyProtection="1">
      <alignment horizontal="right" vertical="center"/>
      <protection locked="0"/>
    </xf>
    <xf numFmtId="0" fontId="8" fillId="4" borderId="0" xfId="1" applyNumberFormat="1" applyFont="1" applyFill="1" applyBorder="1" applyAlignment="1" applyProtection="1">
      <alignment vertical="center"/>
      <protection locked="0"/>
    </xf>
    <xf numFmtId="4" fontId="8" fillId="5" borderId="0" xfId="1" applyNumberFormat="1" applyFont="1" applyFill="1" applyBorder="1" applyAlignment="1" applyProtection="1">
      <alignment horizontal="right" vertical="center" indent="1"/>
      <protection hidden="1"/>
    </xf>
    <xf numFmtId="4" fontId="8" fillId="0" borderId="0" xfId="1" applyNumberFormat="1" applyFont="1" applyFill="1" applyBorder="1" applyAlignment="1" applyProtection="1">
      <alignment horizontal="right" vertical="center" indent="1"/>
      <protection hidden="1"/>
    </xf>
    <xf numFmtId="0" fontId="7" fillId="0" borderId="11" xfId="0" applyNumberFormat="1" applyFont="1" applyBorder="1" applyAlignment="1">
      <alignment horizontal="left" vertical="center"/>
    </xf>
    <xf numFmtId="0" fontId="3" fillId="0" borderId="12"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Border="1" applyAlignment="1">
      <alignment horizontal="center" vertical="center"/>
    </xf>
    <xf numFmtId="4" fontId="7" fillId="5" borderId="12" xfId="1" applyNumberFormat="1" applyFont="1" applyFill="1" applyBorder="1" applyAlignment="1" applyProtection="1">
      <alignment horizontal="right" vertical="center" indent="1"/>
      <protection hidden="1"/>
    </xf>
    <xf numFmtId="0" fontId="3" fillId="0" borderId="13" xfId="0" applyFont="1" applyBorder="1"/>
    <xf numFmtId="0" fontId="7" fillId="0" borderId="0" xfId="0" applyFont="1" applyFill="1" applyBorder="1" applyAlignment="1">
      <alignment horizontal="left" vertical="center"/>
    </xf>
    <xf numFmtId="164" fontId="7" fillId="0" borderId="0" xfId="0" applyNumberFormat="1" applyFont="1" applyFill="1" applyBorder="1" applyAlignment="1">
      <alignment horizontal="right" vertical="center"/>
    </xf>
    <xf numFmtId="0" fontId="8" fillId="0" borderId="0" xfId="0" applyFont="1" applyBorder="1" applyAlignment="1">
      <alignment vertical="center"/>
    </xf>
    <xf numFmtId="0" fontId="7" fillId="0" borderId="0" xfId="0" applyFont="1" applyBorder="1" applyAlignment="1">
      <alignment vertical="center"/>
    </xf>
    <xf numFmtId="4" fontId="10" fillId="0" borderId="0" xfId="0" applyNumberFormat="1" applyFont="1" applyFill="1" applyBorder="1" applyAlignment="1">
      <alignment horizontal="center" vertical="center"/>
    </xf>
    <xf numFmtId="0" fontId="11" fillId="0" borderId="0" xfId="0" applyFont="1" applyBorder="1" applyAlignment="1">
      <alignment horizontal="left"/>
    </xf>
    <xf numFmtId="0" fontId="3" fillId="0" borderId="0" xfId="0" applyFont="1" applyBorder="1" applyAlignment="1">
      <alignment vertical="center"/>
    </xf>
    <xf numFmtId="0" fontId="8" fillId="0" borderId="0" xfId="0" applyFont="1" applyBorder="1" applyAlignment="1"/>
    <xf numFmtId="0" fontId="8" fillId="0" borderId="0" xfId="0" applyFont="1" applyBorder="1" applyAlignment="1">
      <alignment horizontal="left"/>
    </xf>
    <xf numFmtId="0" fontId="8" fillId="0" borderId="8" xfId="0" applyFont="1" applyBorder="1" applyAlignment="1">
      <alignment horizontal="left" vertical="center"/>
    </xf>
    <xf numFmtId="4" fontId="4" fillId="0" borderId="15" xfId="1" applyNumberFormat="1" applyFont="1" applyBorder="1" applyAlignment="1">
      <alignment horizontal="right" indent="1"/>
    </xf>
    <xf numFmtId="0" fontId="8" fillId="0" borderId="11" xfId="0" applyFont="1" applyBorder="1" applyAlignment="1">
      <alignment vertical="center"/>
    </xf>
    <xf numFmtId="0" fontId="8" fillId="0" borderId="12" xfId="0" applyFont="1" applyBorder="1" applyAlignment="1">
      <alignment vertical="center"/>
    </xf>
    <xf numFmtId="0" fontId="3" fillId="0" borderId="12" xfId="0" applyFont="1" applyBorder="1" applyAlignment="1">
      <alignment vertical="center"/>
    </xf>
    <xf numFmtId="4" fontId="8" fillId="0" borderId="12" xfId="1" applyNumberFormat="1" applyFont="1" applyBorder="1" applyAlignment="1">
      <alignment horizontal="right" vertical="center"/>
    </xf>
    <xf numFmtId="0" fontId="3" fillId="0" borderId="12" xfId="0" applyFont="1" applyBorder="1"/>
    <xf numFmtId="0" fontId="7" fillId="0" borderId="0" xfId="0" applyFont="1" applyBorder="1" applyAlignment="1"/>
    <xf numFmtId="0" fontId="5" fillId="0" borderId="0" xfId="0" applyFont="1" applyBorder="1" applyAlignment="1">
      <alignment vertical="center"/>
    </xf>
    <xf numFmtId="0" fontId="7" fillId="0" borderId="0" xfId="0" applyFont="1" applyAlignment="1"/>
    <xf numFmtId="0" fontId="8" fillId="0" borderId="0" xfId="0" applyFont="1" applyAlignment="1"/>
    <xf numFmtId="0" fontId="8" fillId="0" borderId="0" xfId="0" applyFont="1" applyBorder="1" applyAlignment="1">
      <alignment horizontal="center"/>
    </xf>
    <xf numFmtId="43" fontId="7" fillId="0" borderId="0" xfId="1" applyNumberFormat="1" applyFont="1" applyFill="1" applyBorder="1" applyAlignment="1">
      <alignment horizontal="right" vertical="center"/>
    </xf>
    <xf numFmtId="0" fontId="8" fillId="0" borderId="1" xfId="0" applyFont="1" applyBorder="1" applyAlignment="1" applyProtection="1">
      <alignment horizontal="left"/>
      <protection locked="0"/>
    </xf>
    <xf numFmtId="0" fontId="8" fillId="0" borderId="3" xfId="0" applyFont="1" applyBorder="1" applyAlignment="1" applyProtection="1">
      <alignment horizontal="left"/>
      <protection locked="0"/>
    </xf>
    <xf numFmtId="0" fontId="6" fillId="0" borderId="0" xfId="0" applyFont="1" applyAlignment="1">
      <alignment vertical="center"/>
    </xf>
    <xf numFmtId="0" fontId="3" fillId="0" borderId="0" xfId="0" applyFont="1" applyFill="1" applyAlignment="1">
      <alignment vertical="center"/>
    </xf>
    <xf numFmtId="0" fontId="3" fillId="0" borderId="0" xfId="0" applyFont="1" applyAlignment="1"/>
    <xf numFmtId="0" fontId="8" fillId="0" borderId="0" xfId="0" applyFont="1" applyAlignment="1">
      <alignment horizontal="left"/>
    </xf>
    <xf numFmtId="0" fontId="8" fillId="0" borderId="3" xfId="0" applyFont="1" applyFill="1" applyBorder="1" applyAlignment="1" applyProtection="1">
      <alignment horizontal="left"/>
      <protection locked="0"/>
    </xf>
    <xf numFmtId="49" fontId="3" fillId="0" borderId="0" xfId="0" applyNumberFormat="1" applyFont="1" applyAlignment="1">
      <alignment vertical="center"/>
    </xf>
    <xf numFmtId="0" fontId="5" fillId="0" borderId="0" xfId="0" applyFont="1" applyBorder="1" applyAlignment="1">
      <alignment horizontal="left" vertical="center"/>
    </xf>
    <xf numFmtId="0" fontId="3" fillId="8" borderId="12" xfId="0" applyFont="1" applyFill="1" applyBorder="1" applyAlignment="1">
      <alignment horizontal="center" vertical="center"/>
    </xf>
    <xf numFmtId="164" fontId="7" fillId="5" borderId="12" xfId="0" applyNumberFormat="1" applyFont="1" applyFill="1" applyBorder="1" applyAlignment="1" applyProtection="1">
      <alignment horizontal="right" vertical="center"/>
      <protection hidden="1"/>
    </xf>
    <xf numFmtId="0" fontId="8" fillId="0" borderId="12" xfId="0" applyFont="1" applyFill="1" applyBorder="1" applyAlignment="1" applyProtection="1">
      <alignment horizontal="center" vertical="center"/>
      <protection locked="0"/>
    </xf>
    <xf numFmtId="0" fontId="8" fillId="5" borderId="12" xfId="1" applyNumberFormat="1" applyFont="1" applyFill="1" applyBorder="1" applyAlignment="1">
      <alignment vertical="center"/>
    </xf>
    <xf numFmtId="0" fontId="8" fillId="0" borderId="3" xfId="0" applyFont="1" applyBorder="1" applyAlignment="1" applyProtection="1">
      <alignment horizontal="left"/>
      <protection locked="0"/>
    </xf>
    <xf numFmtId="0" fontId="8" fillId="0" borderId="0" xfId="0" applyFont="1" applyAlignment="1">
      <alignment horizontal="left"/>
    </xf>
    <xf numFmtId="0" fontId="3" fillId="3" borderId="0" xfId="0" applyFont="1" applyFill="1" applyAlignment="1">
      <alignment vertical="center"/>
    </xf>
    <xf numFmtId="4" fontId="4" fillId="0" borderId="17" xfId="1" applyNumberFormat="1" applyFont="1" applyBorder="1" applyAlignment="1">
      <alignment horizontal="right" indent="1"/>
    </xf>
    <xf numFmtId="0" fontId="8" fillId="0" borderId="8" xfId="0" applyFont="1" applyBorder="1" applyAlignment="1">
      <alignment horizontal="left"/>
    </xf>
    <xf numFmtId="4" fontId="12" fillId="0" borderId="14" xfId="1" applyNumberFormat="1" applyFont="1" applyBorder="1" applyAlignment="1">
      <alignment horizontal="right" indent="1"/>
    </xf>
    <xf numFmtId="0" fontId="8" fillId="0" borderId="1" xfId="0" applyFont="1" applyBorder="1" applyAlignment="1" applyProtection="1">
      <alignment horizontal="center"/>
      <protection locked="0"/>
    </xf>
    <xf numFmtId="0" fontId="8" fillId="0" borderId="1" xfId="0" applyFont="1" applyBorder="1" applyAlignment="1" applyProtection="1">
      <alignment horizontal="left"/>
      <protection locked="0"/>
    </xf>
    <xf numFmtId="0" fontId="5" fillId="0" borderId="0" xfId="0" applyFont="1" applyAlignment="1">
      <alignment horizontal="left" wrapText="1"/>
    </xf>
    <xf numFmtId="0" fontId="5" fillId="0" borderId="0" xfId="0" applyFont="1" applyAlignment="1">
      <alignment horizontal="left"/>
    </xf>
    <xf numFmtId="0" fontId="3" fillId="0" borderId="3" xfId="0" applyFont="1" applyBorder="1" applyAlignment="1" applyProtection="1">
      <alignment horizontal="left"/>
      <protection locked="0"/>
    </xf>
    <xf numFmtId="0" fontId="3" fillId="0" borderId="1" xfId="0" applyFont="1" applyBorder="1" applyAlignment="1" applyProtection="1">
      <alignment horizontal="left" vertical="center"/>
      <protection locked="0"/>
    </xf>
    <xf numFmtId="0" fontId="8" fillId="0" borderId="16" xfId="0" applyFont="1" applyBorder="1" applyAlignment="1" applyProtection="1">
      <alignment horizontal="left"/>
      <protection locked="0"/>
    </xf>
    <xf numFmtId="0" fontId="3" fillId="8" borderId="0" xfId="0" applyFont="1" applyFill="1" applyBorder="1" applyAlignment="1">
      <alignment horizontal="left" vertical="center" indent="2"/>
    </xf>
    <xf numFmtId="0" fontId="7" fillId="7" borderId="0" xfId="0" applyFont="1" applyFill="1" applyBorder="1" applyAlignment="1">
      <alignment horizontal="left" vertical="center"/>
    </xf>
    <xf numFmtId="0" fontId="3" fillId="7" borderId="0" xfId="0" applyFont="1" applyFill="1" applyBorder="1" applyAlignment="1">
      <alignment horizontal="left" vertical="center" indent="2"/>
    </xf>
    <xf numFmtId="0" fontId="7" fillId="0" borderId="9" xfId="0" applyFont="1" applyBorder="1" applyAlignment="1">
      <alignment horizontal="left" vertical="center"/>
    </xf>
    <xf numFmtId="0" fontId="7" fillId="0" borderId="0" xfId="0" applyFont="1" applyBorder="1" applyAlignment="1">
      <alignment horizontal="left" vertical="center"/>
    </xf>
    <xf numFmtId="0" fontId="6" fillId="3" borderId="6" xfId="0" applyFont="1" applyFill="1" applyBorder="1" applyAlignment="1">
      <alignment horizontal="center" vertical="center"/>
    </xf>
    <xf numFmtId="164" fontId="6" fillId="4" borderId="6" xfId="0" applyNumberFormat="1" applyFont="1" applyFill="1" applyBorder="1" applyAlignment="1" applyProtection="1">
      <alignment horizontal="center" vertical="center"/>
      <protection locked="0"/>
    </xf>
    <xf numFmtId="164" fontId="6" fillId="5" borderId="6" xfId="0" applyNumberFormat="1" applyFont="1" applyFill="1" applyBorder="1" applyAlignment="1" applyProtection="1">
      <alignment horizontal="center" vertical="center"/>
      <protection locked="0"/>
    </xf>
    <xf numFmtId="164" fontId="6" fillId="5" borderId="7" xfId="0" applyNumberFormat="1" applyFont="1" applyFill="1" applyBorder="1" applyAlignment="1" applyProtection="1">
      <alignment horizontal="center" vertical="center"/>
      <protection locked="0"/>
    </xf>
    <xf numFmtId="0" fontId="3" fillId="0" borderId="0" xfId="0" applyFont="1" applyBorder="1" applyAlignment="1" applyProtection="1">
      <alignment horizontal="left" vertical="center"/>
      <protection locked="0"/>
    </xf>
    <xf numFmtId="0" fontId="7" fillId="8" borderId="12" xfId="0" applyFont="1" applyFill="1" applyBorder="1" applyAlignment="1">
      <alignment horizontal="left" vertical="center"/>
    </xf>
    <xf numFmtId="0" fontId="7" fillId="8" borderId="0" xfId="0" applyFont="1" applyFill="1" applyBorder="1" applyAlignment="1">
      <alignment horizontal="left" vertical="center"/>
    </xf>
    <xf numFmtId="0" fontId="3" fillId="0" borderId="3" xfId="0" applyFont="1" applyBorder="1" applyAlignment="1" applyProtection="1">
      <alignment horizontal="left" vertical="center"/>
      <protection locked="0"/>
    </xf>
    <xf numFmtId="0" fontId="5" fillId="0" borderId="0" xfId="0" applyFont="1" applyAlignment="1">
      <alignment horizontal="left" vertical="center" wrapText="1"/>
    </xf>
    <xf numFmtId="0" fontId="14" fillId="0" borderId="0" xfId="0" applyFont="1"/>
    <xf numFmtId="0" fontId="15" fillId="0" borderId="0" xfId="0" applyFont="1"/>
    <xf numFmtId="0" fontId="12" fillId="0" borderId="1" xfId="0" applyFont="1" applyBorder="1" applyAlignment="1" applyProtection="1">
      <alignment horizontal="left" vertical="center"/>
      <protection locked="0"/>
    </xf>
  </cellXfs>
  <cellStyles count="4">
    <cellStyle name="Komma" xfId="1" builtinId="3"/>
    <cellStyle name="Prozent 2" xfId="3"/>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154796</xdr:colOff>
      <xdr:row>14</xdr:row>
      <xdr:rowOff>107157</xdr:rowOff>
    </xdr:from>
    <xdr:to>
      <xdr:col>8</xdr:col>
      <xdr:colOff>154796</xdr:colOff>
      <xdr:row>17</xdr:row>
      <xdr:rowOff>142875</xdr:rowOff>
    </xdr:to>
    <xdr:cxnSp macro="">
      <xdr:nvCxnSpPr>
        <xdr:cNvPr id="2" name="Gerade Verbindung mit Pfeil 1"/>
        <xdr:cNvCxnSpPr/>
      </xdr:nvCxnSpPr>
      <xdr:spPr>
        <a:xfrm>
          <a:off x="558404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20</xdr:row>
      <xdr:rowOff>95251</xdr:rowOff>
    </xdr:from>
    <xdr:to>
      <xdr:col>8</xdr:col>
      <xdr:colOff>154796</xdr:colOff>
      <xdr:row>21</xdr:row>
      <xdr:rowOff>154781</xdr:rowOff>
    </xdr:to>
    <xdr:cxnSp macro="">
      <xdr:nvCxnSpPr>
        <xdr:cNvPr id="3" name="Gerade Verbindung mit Pfeil 2"/>
        <xdr:cNvCxnSpPr/>
      </xdr:nvCxnSpPr>
      <xdr:spPr>
        <a:xfrm flipH="1">
          <a:off x="558404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14</xdr:row>
      <xdr:rowOff>107157</xdr:rowOff>
    </xdr:from>
    <xdr:to>
      <xdr:col>21</xdr:col>
      <xdr:colOff>154796</xdr:colOff>
      <xdr:row>17</xdr:row>
      <xdr:rowOff>142875</xdr:rowOff>
    </xdr:to>
    <xdr:cxnSp macro="">
      <xdr:nvCxnSpPr>
        <xdr:cNvPr id="4" name="Gerade Verbindung mit Pfeil 3"/>
        <xdr:cNvCxnSpPr/>
      </xdr:nvCxnSpPr>
      <xdr:spPr>
        <a:xfrm>
          <a:off x="13651721"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20</xdr:row>
      <xdr:rowOff>95251</xdr:rowOff>
    </xdr:from>
    <xdr:to>
      <xdr:col>21</xdr:col>
      <xdr:colOff>154796</xdr:colOff>
      <xdr:row>21</xdr:row>
      <xdr:rowOff>154781</xdr:rowOff>
    </xdr:to>
    <xdr:cxnSp macro="">
      <xdr:nvCxnSpPr>
        <xdr:cNvPr id="5" name="Gerade Verbindung mit Pfeil 4"/>
        <xdr:cNvCxnSpPr/>
      </xdr:nvCxnSpPr>
      <xdr:spPr>
        <a:xfrm flipH="1">
          <a:off x="13651721"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14</xdr:row>
      <xdr:rowOff>107157</xdr:rowOff>
    </xdr:from>
    <xdr:to>
      <xdr:col>8</xdr:col>
      <xdr:colOff>154796</xdr:colOff>
      <xdr:row>17</xdr:row>
      <xdr:rowOff>142875</xdr:rowOff>
    </xdr:to>
    <xdr:cxnSp macro="">
      <xdr:nvCxnSpPr>
        <xdr:cNvPr id="6" name="Gerade Verbindung mit Pfeil 5"/>
        <xdr:cNvCxnSpPr/>
      </xdr:nvCxnSpPr>
      <xdr:spPr>
        <a:xfrm>
          <a:off x="13648546" y="4774407"/>
          <a:ext cx="0" cy="79771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20</xdr:row>
      <xdr:rowOff>95251</xdr:rowOff>
    </xdr:from>
    <xdr:to>
      <xdr:col>8</xdr:col>
      <xdr:colOff>154796</xdr:colOff>
      <xdr:row>21</xdr:row>
      <xdr:rowOff>154781</xdr:rowOff>
    </xdr:to>
    <xdr:cxnSp macro="">
      <xdr:nvCxnSpPr>
        <xdr:cNvPr id="7" name="Gerade Verbindung mit Pfeil 6"/>
        <xdr:cNvCxnSpPr/>
      </xdr:nvCxnSpPr>
      <xdr:spPr>
        <a:xfrm flipH="1">
          <a:off x="13648546" y="6413501"/>
          <a:ext cx="0" cy="31353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FAA/W6_F&#246;rderungsmassnahmen/6.03_F&#246;rderprogramm%20Wald/6.03.02_Weisungen,%20Informationen/Formulare/FP_Wald_A_D2_Sicherheitsholzerei_Pauschalenblatt%20-%20neu.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 Planung &amp; Abrechnung"/>
      <sheetName val="SH_Planung_ohne Formeln"/>
      <sheetName val="Tabelle2"/>
    </sheetNames>
    <sheetDataSet>
      <sheetData sheetId="0" refreshError="1"/>
      <sheetData sheetId="1" refreshError="1"/>
      <sheetData sheetId="2" refreshError="1">
        <row r="4">
          <cell r="A4">
            <v>0</v>
          </cell>
        </row>
        <row r="5">
          <cell r="A5">
            <v>0.15</v>
          </cell>
        </row>
        <row r="6">
          <cell r="A6">
            <v>0.25</v>
          </cell>
        </row>
        <row r="7">
          <cell r="A7">
            <v>0.5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view="pageBreakPreview" zoomScaleNormal="75" zoomScaleSheetLayoutView="100" workbookViewId="0">
      <selection activeCell="D3" sqref="D3:E3"/>
    </sheetView>
  </sheetViews>
  <sheetFormatPr baseColWidth="10" defaultRowHeight="15" x14ac:dyDescent="0.2"/>
  <cols>
    <col min="1" max="1" width="3.42578125" style="18" customWidth="1"/>
    <col min="2" max="2" width="12.42578125" style="18" customWidth="1"/>
    <col min="3" max="3" width="19" style="18" customWidth="1"/>
    <col min="4" max="4" width="22.5703125" style="2" customWidth="1"/>
    <col min="5" max="5" width="8" style="2" customWidth="1"/>
    <col min="6" max="6" width="1.7109375" style="2" customWidth="1"/>
    <col min="7" max="7" width="1.7109375" style="19" customWidth="1"/>
    <col min="8" max="8" width="15" style="2" customWidth="1"/>
    <col min="9" max="9" width="4" style="19" customWidth="1"/>
    <col min="10" max="10" width="18.28515625" style="2" customWidth="1"/>
    <col min="11" max="11" width="3.85546875" style="2" customWidth="1"/>
    <col min="12" max="12" width="16.140625" style="2" customWidth="1"/>
    <col min="13" max="13" width="1.7109375" style="2" customWidth="1"/>
    <col min="14" max="14" width="3.42578125" style="18" customWidth="1"/>
    <col min="15" max="15" width="5.7109375" style="18" customWidth="1"/>
    <col min="16" max="16" width="27" style="18" customWidth="1"/>
    <col min="17" max="17" width="22.5703125" style="2" customWidth="1"/>
    <col min="18" max="18" width="8" style="2" customWidth="1"/>
    <col min="19" max="19" width="1.7109375" style="2" customWidth="1"/>
    <col min="20" max="20" width="1.7109375" style="19" customWidth="1"/>
    <col min="21" max="21" width="15" style="2" customWidth="1"/>
    <col min="22" max="22" width="4" style="19" customWidth="1"/>
    <col min="23" max="23" width="18.28515625" style="2" customWidth="1"/>
    <col min="24" max="24" width="2.5703125" style="2" customWidth="1"/>
    <col min="25" max="25" width="16.140625" style="2" customWidth="1"/>
    <col min="26" max="26" width="1.7109375" style="2" customWidth="1"/>
    <col min="27" max="27" width="26.7109375" style="2" customWidth="1"/>
    <col min="28" max="28" width="2.42578125" style="2" customWidth="1"/>
    <col min="29" max="256" width="11.42578125" style="2"/>
    <col min="257" max="257" width="3.42578125" style="2" customWidth="1"/>
    <col min="258" max="258" width="12.42578125" style="2" customWidth="1"/>
    <col min="259" max="259" width="16.5703125" style="2" customWidth="1"/>
    <col min="260" max="260" width="22.5703125" style="2" customWidth="1"/>
    <col min="261" max="261" width="8" style="2" customWidth="1"/>
    <col min="262" max="263" width="1.7109375" style="2" customWidth="1"/>
    <col min="264" max="264" width="15" style="2" customWidth="1"/>
    <col min="265" max="265" width="4" style="2" customWidth="1"/>
    <col min="266" max="266" width="13.5703125" style="2" customWidth="1"/>
    <col min="267" max="267" width="3.85546875" style="2" customWidth="1"/>
    <col min="268" max="268" width="16.140625" style="2" customWidth="1"/>
    <col min="269" max="269" width="1.7109375" style="2" customWidth="1"/>
    <col min="270" max="270" width="3.42578125" style="2" customWidth="1"/>
    <col min="271" max="271" width="5.7109375" style="2" customWidth="1"/>
    <col min="272" max="272" width="23.5703125" style="2" customWidth="1"/>
    <col min="273" max="273" width="22.5703125" style="2" customWidth="1"/>
    <col min="274" max="274" width="8" style="2" customWidth="1"/>
    <col min="275" max="276" width="1.7109375" style="2" customWidth="1"/>
    <col min="277" max="277" width="15" style="2" customWidth="1"/>
    <col min="278" max="278" width="4" style="2" customWidth="1"/>
    <col min="279" max="279" width="16.28515625" style="2" customWidth="1"/>
    <col min="280" max="280" width="2.5703125" style="2" customWidth="1"/>
    <col min="281" max="281" width="16.140625" style="2" customWidth="1"/>
    <col min="282" max="282" width="1.7109375" style="2" customWidth="1"/>
    <col min="283" max="283" width="26.7109375" style="2" customWidth="1"/>
    <col min="284" max="284" width="2.42578125" style="2" customWidth="1"/>
    <col min="285" max="512" width="11.42578125" style="2"/>
    <col min="513" max="513" width="3.42578125" style="2" customWidth="1"/>
    <col min="514" max="514" width="12.42578125" style="2" customWidth="1"/>
    <col min="515" max="515" width="16.5703125" style="2" customWidth="1"/>
    <col min="516" max="516" width="22.5703125" style="2" customWidth="1"/>
    <col min="517" max="517" width="8" style="2" customWidth="1"/>
    <col min="518" max="519" width="1.7109375" style="2" customWidth="1"/>
    <col min="520" max="520" width="15" style="2" customWidth="1"/>
    <col min="521" max="521" width="4" style="2" customWidth="1"/>
    <col min="522" max="522" width="13.5703125" style="2" customWidth="1"/>
    <col min="523" max="523" width="3.85546875" style="2" customWidth="1"/>
    <col min="524" max="524" width="16.140625" style="2" customWidth="1"/>
    <col min="525" max="525" width="1.7109375" style="2" customWidth="1"/>
    <col min="526" max="526" width="3.42578125" style="2" customWidth="1"/>
    <col min="527" max="527" width="5.7109375" style="2" customWidth="1"/>
    <col min="528" max="528" width="23.5703125" style="2" customWidth="1"/>
    <col min="529" max="529" width="22.5703125" style="2" customWidth="1"/>
    <col min="530" max="530" width="8" style="2" customWidth="1"/>
    <col min="531" max="532" width="1.7109375" style="2" customWidth="1"/>
    <col min="533" max="533" width="15" style="2" customWidth="1"/>
    <col min="534" max="534" width="4" style="2" customWidth="1"/>
    <col min="535" max="535" width="16.28515625" style="2" customWidth="1"/>
    <col min="536" max="536" width="2.5703125" style="2" customWidth="1"/>
    <col min="537" max="537" width="16.140625" style="2" customWidth="1"/>
    <col min="538" max="538" width="1.7109375" style="2" customWidth="1"/>
    <col min="539" max="539" width="26.7109375" style="2" customWidth="1"/>
    <col min="540" max="540" width="2.42578125" style="2" customWidth="1"/>
    <col min="541" max="768" width="11.42578125" style="2"/>
    <col min="769" max="769" width="3.42578125" style="2" customWidth="1"/>
    <col min="770" max="770" width="12.42578125" style="2" customWidth="1"/>
    <col min="771" max="771" width="16.5703125" style="2" customWidth="1"/>
    <col min="772" max="772" width="22.5703125" style="2" customWidth="1"/>
    <col min="773" max="773" width="8" style="2" customWidth="1"/>
    <col min="774" max="775" width="1.7109375" style="2" customWidth="1"/>
    <col min="776" max="776" width="15" style="2" customWidth="1"/>
    <col min="777" max="777" width="4" style="2" customWidth="1"/>
    <col min="778" max="778" width="13.5703125" style="2" customWidth="1"/>
    <col min="779" max="779" width="3.85546875" style="2" customWidth="1"/>
    <col min="780" max="780" width="16.140625" style="2" customWidth="1"/>
    <col min="781" max="781" width="1.7109375" style="2" customWidth="1"/>
    <col min="782" max="782" width="3.42578125" style="2" customWidth="1"/>
    <col min="783" max="783" width="5.7109375" style="2" customWidth="1"/>
    <col min="784" max="784" width="23.5703125" style="2" customWidth="1"/>
    <col min="785" max="785" width="22.5703125" style="2" customWidth="1"/>
    <col min="786" max="786" width="8" style="2" customWidth="1"/>
    <col min="787" max="788" width="1.7109375" style="2" customWidth="1"/>
    <col min="789" max="789" width="15" style="2" customWidth="1"/>
    <col min="790" max="790" width="4" style="2" customWidth="1"/>
    <col min="791" max="791" width="16.28515625" style="2" customWidth="1"/>
    <col min="792" max="792" width="2.5703125" style="2" customWidth="1"/>
    <col min="793" max="793" width="16.140625" style="2" customWidth="1"/>
    <col min="794" max="794" width="1.7109375" style="2" customWidth="1"/>
    <col min="795" max="795" width="26.7109375" style="2" customWidth="1"/>
    <col min="796" max="796" width="2.42578125" style="2" customWidth="1"/>
    <col min="797" max="1024" width="11.42578125" style="2"/>
    <col min="1025" max="1025" width="3.42578125" style="2" customWidth="1"/>
    <col min="1026" max="1026" width="12.42578125" style="2" customWidth="1"/>
    <col min="1027" max="1027" width="16.5703125" style="2" customWidth="1"/>
    <col min="1028" max="1028" width="22.5703125" style="2" customWidth="1"/>
    <col min="1029" max="1029" width="8" style="2" customWidth="1"/>
    <col min="1030" max="1031" width="1.7109375" style="2" customWidth="1"/>
    <col min="1032" max="1032" width="15" style="2" customWidth="1"/>
    <col min="1033" max="1033" width="4" style="2" customWidth="1"/>
    <col min="1034" max="1034" width="13.5703125" style="2" customWidth="1"/>
    <col min="1035" max="1035" width="3.85546875" style="2" customWidth="1"/>
    <col min="1036" max="1036" width="16.140625" style="2" customWidth="1"/>
    <col min="1037" max="1037" width="1.7109375" style="2" customWidth="1"/>
    <col min="1038" max="1038" width="3.42578125" style="2" customWidth="1"/>
    <col min="1039" max="1039" width="5.7109375" style="2" customWidth="1"/>
    <col min="1040" max="1040" width="23.5703125" style="2" customWidth="1"/>
    <col min="1041" max="1041" width="22.5703125" style="2" customWidth="1"/>
    <col min="1042" max="1042" width="8" style="2" customWidth="1"/>
    <col min="1043" max="1044" width="1.7109375" style="2" customWidth="1"/>
    <col min="1045" max="1045" width="15" style="2" customWidth="1"/>
    <col min="1046" max="1046" width="4" style="2" customWidth="1"/>
    <col min="1047" max="1047" width="16.28515625" style="2" customWidth="1"/>
    <col min="1048" max="1048" width="2.5703125" style="2" customWidth="1"/>
    <col min="1049" max="1049" width="16.140625" style="2" customWidth="1"/>
    <col min="1050" max="1050" width="1.7109375" style="2" customWidth="1"/>
    <col min="1051" max="1051" width="26.7109375" style="2" customWidth="1"/>
    <col min="1052" max="1052" width="2.42578125" style="2" customWidth="1"/>
    <col min="1053" max="1280" width="11.42578125" style="2"/>
    <col min="1281" max="1281" width="3.42578125" style="2" customWidth="1"/>
    <col min="1282" max="1282" width="12.42578125" style="2" customWidth="1"/>
    <col min="1283" max="1283" width="16.5703125" style="2" customWidth="1"/>
    <col min="1284" max="1284" width="22.5703125" style="2" customWidth="1"/>
    <col min="1285" max="1285" width="8" style="2" customWidth="1"/>
    <col min="1286" max="1287" width="1.7109375" style="2" customWidth="1"/>
    <col min="1288" max="1288" width="15" style="2" customWidth="1"/>
    <col min="1289" max="1289" width="4" style="2" customWidth="1"/>
    <col min="1290" max="1290" width="13.5703125" style="2" customWidth="1"/>
    <col min="1291" max="1291" width="3.85546875" style="2" customWidth="1"/>
    <col min="1292" max="1292" width="16.140625" style="2" customWidth="1"/>
    <col min="1293" max="1293" width="1.7109375" style="2" customWidth="1"/>
    <col min="1294" max="1294" width="3.42578125" style="2" customWidth="1"/>
    <col min="1295" max="1295" width="5.7109375" style="2" customWidth="1"/>
    <col min="1296" max="1296" width="23.5703125" style="2" customWidth="1"/>
    <col min="1297" max="1297" width="22.5703125" style="2" customWidth="1"/>
    <col min="1298" max="1298" width="8" style="2" customWidth="1"/>
    <col min="1299" max="1300" width="1.7109375" style="2" customWidth="1"/>
    <col min="1301" max="1301" width="15" style="2" customWidth="1"/>
    <col min="1302" max="1302" width="4" style="2" customWidth="1"/>
    <col min="1303" max="1303" width="16.28515625" style="2" customWidth="1"/>
    <col min="1304" max="1304" width="2.5703125" style="2" customWidth="1"/>
    <col min="1305" max="1305" width="16.140625" style="2" customWidth="1"/>
    <col min="1306" max="1306" width="1.7109375" style="2" customWidth="1"/>
    <col min="1307" max="1307" width="26.7109375" style="2" customWidth="1"/>
    <col min="1308" max="1308" width="2.42578125" style="2" customWidth="1"/>
    <col min="1309" max="1536" width="11.42578125" style="2"/>
    <col min="1537" max="1537" width="3.42578125" style="2" customWidth="1"/>
    <col min="1538" max="1538" width="12.42578125" style="2" customWidth="1"/>
    <col min="1539" max="1539" width="16.5703125" style="2" customWidth="1"/>
    <col min="1540" max="1540" width="22.5703125" style="2" customWidth="1"/>
    <col min="1541" max="1541" width="8" style="2" customWidth="1"/>
    <col min="1542" max="1543" width="1.7109375" style="2" customWidth="1"/>
    <col min="1544" max="1544" width="15" style="2" customWidth="1"/>
    <col min="1545" max="1545" width="4" style="2" customWidth="1"/>
    <col min="1546" max="1546" width="13.5703125" style="2" customWidth="1"/>
    <col min="1547" max="1547" width="3.85546875" style="2" customWidth="1"/>
    <col min="1548" max="1548" width="16.140625" style="2" customWidth="1"/>
    <col min="1549" max="1549" width="1.7109375" style="2" customWidth="1"/>
    <col min="1550" max="1550" width="3.42578125" style="2" customWidth="1"/>
    <col min="1551" max="1551" width="5.7109375" style="2" customWidth="1"/>
    <col min="1552" max="1552" width="23.5703125" style="2" customWidth="1"/>
    <col min="1553" max="1553" width="22.5703125" style="2" customWidth="1"/>
    <col min="1554" max="1554" width="8" style="2" customWidth="1"/>
    <col min="1555" max="1556" width="1.7109375" style="2" customWidth="1"/>
    <col min="1557" max="1557" width="15" style="2" customWidth="1"/>
    <col min="1558" max="1558" width="4" style="2" customWidth="1"/>
    <col min="1559" max="1559" width="16.28515625" style="2" customWidth="1"/>
    <col min="1560" max="1560" width="2.5703125" style="2" customWidth="1"/>
    <col min="1561" max="1561" width="16.140625" style="2" customWidth="1"/>
    <col min="1562" max="1562" width="1.7109375" style="2" customWidth="1"/>
    <col min="1563" max="1563" width="26.7109375" style="2" customWidth="1"/>
    <col min="1564" max="1564" width="2.42578125" style="2" customWidth="1"/>
    <col min="1565" max="1792" width="11.42578125" style="2"/>
    <col min="1793" max="1793" width="3.42578125" style="2" customWidth="1"/>
    <col min="1794" max="1794" width="12.42578125" style="2" customWidth="1"/>
    <col min="1795" max="1795" width="16.5703125" style="2" customWidth="1"/>
    <col min="1796" max="1796" width="22.5703125" style="2" customWidth="1"/>
    <col min="1797" max="1797" width="8" style="2" customWidth="1"/>
    <col min="1798" max="1799" width="1.7109375" style="2" customWidth="1"/>
    <col min="1800" max="1800" width="15" style="2" customWidth="1"/>
    <col min="1801" max="1801" width="4" style="2" customWidth="1"/>
    <col min="1802" max="1802" width="13.5703125" style="2" customWidth="1"/>
    <col min="1803" max="1803" width="3.85546875" style="2" customWidth="1"/>
    <col min="1804" max="1804" width="16.140625" style="2" customWidth="1"/>
    <col min="1805" max="1805" width="1.7109375" style="2" customWidth="1"/>
    <col min="1806" max="1806" width="3.42578125" style="2" customWidth="1"/>
    <col min="1807" max="1807" width="5.7109375" style="2" customWidth="1"/>
    <col min="1808" max="1808" width="23.5703125" style="2" customWidth="1"/>
    <col min="1809" max="1809" width="22.5703125" style="2" customWidth="1"/>
    <col min="1810" max="1810" width="8" style="2" customWidth="1"/>
    <col min="1811" max="1812" width="1.7109375" style="2" customWidth="1"/>
    <col min="1813" max="1813" width="15" style="2" customWidth="1"/>
    <col min="1814" max="1814" width="4" style="2" customWidth="1"/>
    <col min="1815" max="1815" width="16.28515625" style="2" customWidth="1"/>
    <col min="1816" max="1816" width="2.5703125" style="2" customWidth="1"/>
    <col min="1817" max="1817" width="16.140625" style="2" customWidth="1"/>
    <col min="1818" max="1818" width="1.7109375" style="2" customWidth="1"/>
    <col min="1819" max="1819" width="26.7109375" style="2" customWidth="1"/>
    <col min="1820" max="1820" width="2.42578125" style="2" customWidth="1"/>
    <col min="1821" max="2048" width="11.42578125" style="2"/>
    <col min="2049" max="2049" width="3.42578125" style="2" customWidth="1"/>
    <col min="2050" max="2050" width="12.42578125" style="2" customWidth="1"/>
    <col min="2051" max="2051" width="16.5703125" style="2" customWidth="1"/>
    <col min="2052" max="2052" width="22.5703125" style="2" customWidth="1"/>
    <col min="2053" max="2053" width="8" style="2" customWidth="1"/>
    <col min="2054" max="2055" width="1.7109375" style="2" customWidth="1"/>
    <col min="2056" max="2056" width="15" style="2" customWidth="1"/>
    <col min="2057" max="2057" width="4" style="2" customWidth="1"/>
    <col min="2058" max="2058" width="13.5703125" style="2" customWidth="1"/>
    <col min="2059" max="2059" width="3.85546875" style="2" customWidth="1"/>
    <col min="2060" max="2060" width="16.140625" style="2" customWidth="1"/>
    <col min="2061" max="2061" width="1.7109375" style="2" customWidth="1"/>
    <col min="2062" max="2062" width="3.42578125" style="2" customWidth="1"/>
    <col min="2063" max="2063" width="5.7109375" style="2" customWidth="1"/>
    <col min="2064" max="2064" width="23.5703125" style="2" customWidth="1"/>
    <col min="2065" max="2065" width="22.5703125" style="2" customWidth="1"/>
    <col min="2066" max="2066" width="8" style="2" customWidth="1"/>
    <col min="2067" max="2068" width="1.7109375" style="2" customWidth="1"/>
    <col min="2069" max="2069" width="15" style="2" customWidth="1"/>
    <col min="2070" max="2070" width="4" style="2" customWidth="1"/>
    <col min="2071" max="2071" width="16.28515625" style="2" customWidth="1"/>
    <col min="2072" max="2072" width="2.5703125" style="2" customWidth="1"/>
    <col min="2073" max="2073" width="16.140625" style="2" customWidth="1"/>
    <col min="2074" max="2074" width="1.7109375" style="2" customWidth="1"/>
    <col min="2075" max="2075" width="26.7109375" style="2" customWidth="1"/>
    <col min="2076" max="2076" width="2.42578125" style="2" customWidth="1"/>
    <col min="2077" max="2304" width="11.42578125" style="2"/>
    <col min="2305" max="2305" width="3.42578125" style="2" customWidth="1"/>
    <col min="2306" max="2306" width="12.42578125" style="2" customWidth="1"/>
    <col min="2307" max="2307" width="16.5703125" style="2" customWidth="1"/>
    <col min="2308" max="2308" width="22.5703125" style="2" customWidth="1"/>
    <col min="2309" max="2309" width="8" style="2" customWidth="1"/>
    <col min="2310" max="2311" width="1.7109375" style="2" customWidth="1"/>
    <col min="2312" max="2312" width="15" style="2" customWidth="1"/>
    <col min="2313" max="2313" width="4" style="2" customWidth="1"/>
    <col min="2314" max="2314" width="13.5703125" style="2" customWidth="1"/>
    <col min="2315" max="2315" width="3.85546875" style="2" customWidth="1"/>
    <col min="2316" max="2316" width="16.140625" style="2" customWidth="1"/>
    <col min="2317" max="2317" width="1.7109375" style="2" customWidth="1"/>
    <col min="2318" max="2318" width="3.42578125" style="2" customWidth="1"/>
    <col min="2319" max="2319" width="5.7109375" style="2" customWidth="1"/>
    <col min="2320" max="2320" width="23.5703125" style="2" customWidth="1"/>
    <col min="2321" max="2321" width="22.5703125" style="2" customWidth="1"/>
    <col min="2322" max="2322" width="8" style="2" customWidth="1"/>
    <col min="2323" max="2324" width="1.7109375" style="2" customWidth="1"/>
    <col min="2325" max="2325" width="15" style="2" customWidth="1"/>
    <col min="2326" max="2326" width="4" style="2" customWidth="1"/>
    <col min="2327" max="2327" width="16.28515625" style="2" customWidth="1"/>
    <col min="2328" max="2328" width="2.5703125" style="2" customWidth="1"/>
    <col min="2329" max="2329" width="16.140625" style="2" customWidth="1"/>
    <col min="2330" max="2330" width="1.7109375" style="2" customWidth="1"/>
    <col min="2331" max="2331" width="26.7109375" style="2" customWidth="1"/>
    <col min="2332" max="2332" width="2.42578125" style="2" customWidth="1"/>
    <col min="2333" max="2560" width="11.42578125" style="2"/>
    <col min="2561" max="2561" width="3.42578125" style="2" customWidth="1"/>
    <col min="2562" max="2562" width="12.42578125" style="2" customWidth="1"/>
    <col min="2563" max="2563" width="16.5703125" style="2" customWidth="1"/>
    <col min="2564" max="2564" width="22.5703125" style="2" customWidth="1"/>
    <col min="2565" max="2565" width="8" style="2" customWidth="1"/>
    <col min="2566" max="2567" width="1.7109375" style="2" customWidth="1"/>
    <col min="2568" max="2568" width="15" style="2" customWidth="1"/>
    <col min="2569" max="2569" width="4" style="2" customWidth="1"/>
    <col min="2570" max="2570" width="13.5703125" style="2" customWidth="1"/>
    <col min="2571" max="2571" width="3.85546875" style="2" customWidth="1"/>
    <col min="2572" max="2572" width="16.140625" style="2" customWidth="1"/>
    <col min="2573" max="2573" width="1.7109375" style="2" customWidth="1"/>
    <col min="2574" max="2574" width="3.42578125" style="2" customWidth="1"/>
    <col min="2575" max="2575" width="5.7109375" style="2" customWidth="1"/>
    <col min="2576" max="2576" width="23.5703125" style="2" customWidth="1"/>
    <col min="2577" max="2577" width="22.5703125" style="2" customWidth="1"/>
    <col min="2578" max="2578" width="8" style="2" customWidth="1"/>
    <col min="2579" max="2580" width="1.7109375" style="2" customWidth="1"/>
    <col min="2581" max="2581" width="15" style="2" customWidth="1"/>
    <col min="2582" max="2582" width="4" style="2" customWidth="1"/>
    <col min="2583" max="2583" width="16.28515625" style="2" customWidth="1"/>
    <col min="2584" max="2584" width="2.5703125" style="2" customWidth="1"/>
    <col min="2585" max="2585" width="16.140625" style="2" customWidth="1"/>
    <col min="2586" max="2586" width="1.7109375" style="2" customWidth="1"/>
    <col min="2587" max="2587" width="26.7109375" style="2" customWidth="1"/>
    <col min="2588" max="2588" width="2.42578125" style="2" customWidth="1"/>
    <col min="2589" max="2816" width="11.42578125" style="2"/>
    <col min="2817" max="2817" width="3.42578125" style="2" customWidth="1"/>
    <col min="2818" max="2818" width="12.42578125" style="2" customWidth="1"/>
    <col min="2819" max="2819" width="16.5703125" style="2" customWidth="1"/>
    <col min="2820" max="2820" width="22.5703125" style="2" customWidth="1"/>
    <col min="2821" max="2821" width="8" style="2" customWidth="1"/>
    <col min="2822" max="2823" width="1.7109375" style="2" customWidth="1"/>
    <col min="2824" max="2824" width="15" style="2" customWidth="1"/>
    <col min="2825" max="2825" width="4" style="2" customWidth="1"/>
    <col min="2826" max="2826" width="13.5703125" style="2" customWidth="1"/>
    <col min="2827" max="2827" width="3.85546875" style="2" customWidth="1"/>
    <col min="2828" max="2828" width="16.140625" style="2" customWidth="1"/>
    <col min="2829" max="2829" width="1.7109375" style="2" customWidth="1"/>
    <col min="2830" max="2830" width="3.42578125" style="2" customWidth="1"/>
    <col min="2831" max="2831" width="5.7109375" style="2" customWidth="1"/>
    <col min="2832" max="2832" width="23.5703125" style="2" customWidth="1"/>
    <col min="2833" max="2833" width="22.5703125" style="2" customWidth="1"/>
    <col min="2834" max="2834" width="8" style="2" customWidth="1"/>
    <col min="2835" max="2836" width="1.7109375" style="2" customWidth="1"/>
    <col min="2837" max="2837" width="15" style="2" customWidth="1"/>
    <col min="2838" max="2838" width="4" style="2" customWidth="1"/>
    <col min="2839" max="2839" width="16.28515625" style="2" customWidth="1"/>
    <col min="2840" max="2840" width="2.5703125" style="2" customWidth="1"/>
    <col min="2841" max="2841" width="16.140625" style="2" customWidth="1"/>
    <col min="2842" max="2842" width="1.7109375" style="2" customWidth="1"/>
    <col min="2843" max="2843" width="26.7109375" style="2" customWidth="1"/>
    <col min="2844" max="2844" width="2.42578125" style="2" customWidth="1"/>
    <col min="2845" max="3072" width="11.42578125" style="2"/>
    <col min="3073" max="3073" width="3.42578125" style="2" customWidth="1"/>
    <col min="3074" max="3074" width="12.42578125" style="2" customWidth="1"/>
    <col min="3075" max="3075" width="16.5703125" style="2" customWidth="1"/>
    <col min="3076" max="3076" width="22.5703125" style="2" customWidth="1"/>
    <col min="3077" max="3077" width="8" style="2" customWidth="1"/>
    <col min="3078" max="3079" width="1.7109375" style="2" customWidth="1"/>
    <col min="3080" max="3080" width="15" style="2" customWidth="1"/>
    <col min="3081" max="3081" width="4" style="2" customWidth="1"/>
    <col min="3082" max="3082" width="13.5703125" style="2" customWidth="1"/>
    <col min="3083" max="3083" width="3.85546875" style="2" customWidth="1"/>
    <col min="3084" max="3084" width="16.140625" style="2" customWidth="1"/>
    <col min="3085" max="3085" width="1.7109375" style="2" customWidth="1"/>
    <col min="3086" max="3086" width="3.42578125" style="2" customWidth="1"/>
    <col min="3087" max="3087" width="5.7109375" style="2" customWidth="1"/>
    <col min="3088" max="3088" width="23.5703125" style="2" customWidth="1"/>
    <col min="3089" max="3089" width="22.5703125" style="2" customWidth="1"/>
    <col min="3090" max="3090" width="8" style="2" customWidth="1"/>
    <col min="3091" max="3092" width="1.7109375" style="2" customWidth="1"/>
    <col min="3093" max="3093" width="15" style="2" customWidth="1"/>
    <col min="3094" max="3094" width="4" style="2" customWidth="1"/>
    <col min="3095" max="3095" width="16.28515625" style="2" customWidth="1"/>
    <col min="3096" max="3096" width="2.5703125" style="2" customWidth="1"/>
    <col min="3097" max="3097" width="16.140625" style="2" customWidth="1"/>
    <col min="3098" max="3098" width="1.7109375" style="2" customWidth="1"/>
    <col min="3099" max="3099" width="26.7109375" style="2" customWidth="1"/>
    <col min="3100" max="3100" width="2.42578125" style="2" customWidth="1"/>
    <col min="3101" max="3328" width="11.42578125" style="2"/>
    <col min="3329" max="3329" width="3.42578125" style="2" customWidth="1"/>
    <col min="3330" max="3330" width="12.42578125" style="2" customWidth="1"/>
    <col min="3331" max="3331" width="16.5703125" style="2" customWidth="1"/>
    <col min="3332" max="3332" width="22.5703125" style="2" customWidth="1"/>
    <col min="3333" max="3333" width="8" style="2" customWidth="1"/>
    <col min="3334" max="3335" width="1.7109375" style="2" customWidth="1"/>
    <col min="3336" max="3336" width="15" style="2" customWidth="1"/>
    <col min="3337" max="3337" width="4" style="2" customWidth="1"/>
    <col min="3338" max="3338" width="13.5703125" style="2" customWidth="1"/>
    <col min="3339" max="3339" width="3.85546875" style="2" customWidth="1"/>
    <col min="3340" max="3340" width="16.140625" style="2" customWidth="1"/>
    <col min="3341" max="3341" width="1.7109375" style="2" customWidth="1"/>
    <col min="3342" max="3342" width="3.42578125" style="2" customWidth="1"/>
    <col min="3343" max="3343" width="5.7109375" style="2" customWidth="1"/>
    <col min="3344" max="3344" width="23.5703125" style="2" customWidth="1"/>
    <col min="3345" max="3345" width="22.5703125" style="2" customWidth="1"/>
    <col min="3346" max="3346" width="8" style="2" customWidth="1"/>
    <col min="3347" max="3348" width="1.7109375" style="2" customWidth="1"/>
    <col min="3349" max="3349" width="15" style="2" customWidth="1"/>
    <col min="3350" max="3350" width="4" style="2" customWidth="1"/>
    <col min="3351" max="3351" width="16.28515625" style="2" customWidth="1"/>
    <col min="3352" max="3352" width="2.5703125" style="2" customWidth="1"/>
    <col min="3353" max="3353" width="16.140625" style="2" customWidth="1"/>
    <col min="3354" max="3354" width="1.7109375" style="2" customWidth="1"/>
    <col min="3355" max="3355" width="26.7109375" style="2" customWidth="1"/>
    <col min="3356" max="3356" width="2.42578125" style="2" customWidth="1"/>
    <col min="3357" max="3584" width="11.42578125" style="2"/>
    <col min="3585" max="3585" width="3.42578125" style="2" customWidth="1"/>
    <col min="3586" max="3586" width="12.42578125" style="2" customWidth="1"/>
    <col min="3587" max="3587" width="16.5703125" style="2" customWidth="1"/>
    <col min="3588" max="3588" width="22.5703125" style="2" customWidth="1"/>
    <col min="3589" max="3589" width="8" style="2" customWidth="1"/>
    <col min="3590" max="3591" width="1.7109375" style="2" customWidth="1"/>
    <col min="3592" max="3592" width="15" style="2" customWidth="1"/>
    <col min="3593" max="3593" width="4" style="2" customWidth="1"/>
    <col min="3594" max="3594" width="13.5703125" style="2" customWidth="1"/>
    <col min="3595" max="3595" width="3.85546875" style="2" customWidth="1"/>
    <col min="3596" max="3596" width="16.140625" style="2" customWidth="1"/>
    <col min="3597" max="3597" width="1.7109375" style="2" customWidth="1"/>
    <col min="3598" max="3598" width="3.42578125" style="2" customWidth="1"/>
    <col min="3599" max="3599" width="5.7109375" style="2" customWidth="1"/>
    <col min="3600" max="3600" width="23.5703125" style="2" customWidth="1"/>
    <col min="3601" max="3601" width="22.5703125" style="2" customWidth="1"/>
    <col min="3602" max="3602" width="8" style="2" customWidth="1"/>
    <col min="3603" max="3604" width="1.7109375" style="2" customWidth="1"/>
    <col min="3605" max="3605" width="15" style="2" customWidth="1"/>
    <col min="3606" max="3606" width="4" style="2" customWidth="1"/>
    <col min="3607" max="3607" width="16.28515625" style="2" customWidth="1"/>
    <col min="3608" max="3608" width="2.5703125" style="2" customWidth="1"/>
    <col min="3609" max="3609" width="16.140625" style="2" customWidth="1"/>
    <col min="3610" max="3610" width="1.7109375" style="2" customWidth="1"/>
    <col min="3611" max="3611" width="26.7109375" style="2" customWidth="1"/>
    <col min="3612" max="3612" width="2.42578125" style="2" customWidth="1"/>
    <col min="3613" max="3840" width="11.42578125" style="2"/>
    <col min="3841" max="3841" width="3.42578125" style="2" customWidth="1"/>
    <col min="3842" max="3842" width="12.42578125" style="2" customWidth="1"/>
    <col min="3843" max="3843" width="16.5703125" style="2" customWidth="1"/>
    <col min="3844" max="3844" width="22.5703125" style="2" customWidth="1"/>
    <col min="3845" max="3845" width="8" style="2" customWidth="1"/>
    <col min="3846" max="3847" width="1.7109375" style="2" customWidth="1"/>
    <col min="3848" max="3848" width="15" style="2" customWidth="1"/>
    <col min="3849" max="3849" width="4" style="2" customWidth="1"/>
    <col min="3850" max="3850" width="13.5703125" style="2" customWidth="1"/>
    <col min="3851" max="3851" width="3.85546875" style="2" customWidth="1"/>
    <col min="3852" max="3852" width="16.140625" style="2" customWidth="1"/>
    <col min="3853" max="3853" width="1.7109375" style="2" customWidth="1"/>
    <col min="3854" max="3854" width="3.42578125" style="2" customWidth="1"/>
    <col min="3855" max="3855" width="5.7109375" style="2" customWidth="1"/>
    <col min="3856" max="3856" width="23.5703125" style="2" customWidth="1"/>
    <col min="3857" max="3857" width="22.5703125" style="2" customWidth="1"/>
    <col min="3858" max="3858" width="8" style="2" customWidth="1"/>
    <col min="3859" max="3860" width="1.7109375" style="2" customWidth="1"/>
    <col min="3861" max="3861" width="15" style="2" customWidth="1"/>
    <col min="3862" max="3862" width="4" style="2" customWidth="1"/>
    <col min="3863" max="3863" width="16.28515625" style="2" customWidth="1"/>
    <col min="3864" max="3864" width="2.5703125" style="2" customWidth="1"/>
    <col min="3865" max="3865" width="16.140625" style="2" customWidth="1"/>
    <col min="3866" max="3866" width="1.7109375" style="2" customWidth="1"/>
    <col min="3867" max="3867" width="26.7109375" style="2" customWidth="1"/>
    <col min="3868" max="3868" width="2.42578125" style="2" customWidth="1"/>
    <col min="3869" max="4096" width="11.42578125" style="2"/>
    <col min="4097" max="4097" width="3.42578125" style="2" customWidth="1"/>
    <col min="4098" max="4098" width="12.42578125" style="2" customWidth="1"/>
    <col min="4099" max="4099" width="16.5703125" style="2" customWidth="1"/>
    <col min="4100" max="4100" width="22.5703125" style="2" customWidth="1"/>
    <col min="4101" max="4101" width="8" style="2" customWidth="1"/>
    <col min="4102" max="4103" width="1.7109375" style="2" customWidth="1"/>
    <col min="4104" max="4104" width="15" style="2" customWidth="1"/>
    <col min="4105" max="4105" width="4" style="2" customWidth="1"/>
    <col min="4106" max="4106" width="13.5703125" style="2" customWidth="1"/>
    <col min="4107" max="4107" width="3.85546875" style="2" customWidth="1"/>
    <col min="4108" max="4108" width="16.140625" style="2" customWidth="1"/>
    <col min="4109" max="4109" width="1.7109375" style="2" customWidth="1"/>
    <col min="4110" max="4110" width="3.42578125" style="2" customWidth="1"/>
    <col min="4111" max="4111" width="5.7109375" style="2" customWidth="1"/>
    <col min="4112" max="4112" width="23.5703125" style="2" customWidth="1"/>
    <col min="4113" max="4113" width="22.5703125" style="2" customWidth="1"/>
    <col min="4114" max="4114" width="8" style="2" customWidth="1"/>
    <col min="4115" max="4116" width="1.7109375" style="2" customWidth="1"/>
    <col min="4117" max="4117" width="15" style="2" customWidth="1"/>
    <col min="4118" max="4118" width="4" style="2" customWidth="1"/>
    <col min="4119" max="4119" width="16.28515625" style="2" customWidth="1"/>
    <col min="4120" max="4120" width="2.5703125" style="2" customWidth="1"/>
    <col min="4121" max="4121" width="16.140625" style="2" customWidth="1"/>
    <col min="4122" max="4122" width="1.7109375" style="2" customWidth="1"/>
    <col min="4123" max="4123" width="26.7109375" style="2" customWidth="1"/>
    <col min="4124" max="4124" width="2.42578125" style="2" customWidth="1"/>
    <col min="4125" max="4352" width="11.42578125" style="2"/>
    <col min="4353" max="4353" width="3.42578125" style="2" customWidth="1"/>
    <col min="4354" max="4354" width="12.42578125" style="2" customWidth="1"/>
    <col min="4355" max="4355" width="16.5703125" style="2" customWidth="1"/>
    <col min="4356" max="4356" width="22.5703125" style="2" customWidth="1"/>
    <col min="4357" max="4357" width="8" style="2" customWidth="1"/>
    <col min="4358" max="4359" width="1.7109375" style="2" customWidth="1"/>
    <col min="4360" max="4360" width="15" style="2" customWidth="1"/>
    <col min="4361" max="4361" width="4" style="2" customWidth="1"/>
    <col min="4362" max="4362" width="13.5703125" style="2" customWidth="1"/>
    <col min="4363" max="4363" width="3.85546875" style="2" customWidth="1"/>
    <col min="4364" max="4364" width="16.140625" style="2" customWidth="1"/>
    <col min="4365" max="4365" width="1.7109375" style="2" customWidth="1"/>
    <col min="4366" max="4366" width="3.42578125" style="2" customWidth="1"/>
    <col min="4367" max="4367" width="5.7109375" style="2" customWidth="1"/>
    <col min="4368" max="4368" width="23.5703125" style="2" customWidth="1"/>
    <col min="4369" max="4369" width="22.5703125" style="2" customWidth="1"/>
    <col min="4370" max="4370" width="8" style="2" customWidth="1"/>
    <col min="4371" max="4372" width="1.7109375" style="2" customWidth="1"/>
    <col min="4373" max="4373" width="15" style="2" customWidth="1"/>
    <col min="4374" max="4374" width="4" style="2" customWidth="1"/>
    <col min="4375" max="4375" width="16.28515625" style="2" customWidth="1"/>
    <col min="4376" max="4376" width="2.5703125" style="2" customWidth="1"/>
    <col min="4377" max="4377" width="16.140625" style="2" customWidth="1"/>
    <col min="4378" max="4378" width="1.7109375" style="2" customWidth="1"/>
    <col min="4379" max="4379" width="26.7109375" style="2" customWidth="1"/>
    <col min="4380" max="4380" width="2.42578125" style="2" customWidth="1"/>
    <col min="4381" max="4608" width="11.42578125" style="2"/>
    <col min="4609" max="4609" width="3.42578125" style="2" customWidth="1"/>
    <col min="4610" max="4610" width="12.42578125" style="2" customWidth="1"/>
    <col min="4611" max="4611" width="16.5703125" style="2" customWidth="1"/>
    <col min="4612" max="4612" width="22.5703125" style="2" customWidth="1"/>
    <col min="4613" max="4613" width="8" style="2" customWidth="1"/>
    <col min="4614" max="4615" width="1.7109375" style="2" customWidth="1"/>
    <col min="4616" max="4616" width="15" style="2" customWidth="1"/>
    <col min="4617" max="4617" width="4" style="2" customWidth="1"/>
    <col min="4618" max="4618" width="13.5703125" style="2" customWidth="1"/>
    <col min="4619" max="4619" width="3.85546875" style="2" customWidth="1"/>
    <col min="4620" max="4620" width="16.140625" style="2" customWidth="1"/>
    <col min="4621" max="4621" width="1.7109375" style="2" customWidth="1"/>
    <col min="4622" max="4622" width="3.42578125" style="2" customWidth="1"/>
    <col min="4623" max="4623" width="5.7109375" style="2" customWidth="1"/>
    <col min="4624" max="4624" width="23.5703125" style="2" customWidth="1"/>
    <col min="4625" max="4625" width="22.5703125" style="2" customWidth="1"/>
    <col min="4626" max="4626" width="8" style="2" customWidth="1"/>
    <col min="4627" max="4628" width="1.7109375" style="2" customWidth="1"/>
    <col min="4629" max="4629" width="15" style="2" customWidth="1"/>
    <col min="4630" max="4630" width="4" style="2" customWidth="1"/>
    <col min="4631" max="4631" width="16.28515625" style="2" customWidth="1"/>
    <col min="4632" max="4632" width="2.5703125" style="2" customWidth="1"/>
    <col min="4633" max="4633" width="16.140625" style="2" customWidth="1"/>
    <col min="4634" max="4634" width="1.7109375" style="2" customWidth="1"/>
    <col min="4635" max="4635" width="26.7109375" style="2" customWidth="1"/>
    <col min="4636" max="4636" width="2.42578125" style="2" customWidth="1"/>
    <col min="4637" max="4864" width="11.42578125" style="2"/>
    <col min="4865" max="4865" width="3.42578125" style="2" customWidth="1"/>
    <col min="4866" max="4866" width="12.42578125" style="2" customWidth="1"/>
    <col min="4867" max="4867" width="16.5703125" style="2" customWidth="1"/>
    <col min="4868" max="4868" width="22.5703125" style="2" customWidth="1"/>
    <col min="4869" max="4869" width="8" style="2" customWidth="1"/>
    <col min="4870" max="4871" width="1.7109375" style="2" customWidth="1"/>
    <col min="4872" max="4872" width="15" style="2" customWidth="1"/>
    <col min="4873" max="4873" width="4" style="2" customWidth="1"/>
    <col min="4874" max="4874" width="13.5703125" style="2" customWidth="1"/>
    <col min="4875" max="4875" width="3.85546875" style="2" customWidth="1"/>
    <col min="4876" max="4876" width="16.140625" style="2" customWidth="1"/>
    <col min="4877" max="4877" width="1.7109375" style="2" customWidth="1"/>
    <col min="4878" max="4878" width="3.42578125" style="2" customWidth="1"/>
    <col min="4879" max="4879" width="5.7109375" style="2" customWidth="1"/>
    <col min="4880" max="4880" width="23.5703125" style="2" customWidth="1"/>
    <col min="4881" max="4881" width="22.5703125" style="2" customWidth="1"/>
    <col min="4882" max="4882" width="8" style="2" customWidth="1"/>
    <col min="4883" max="4884" width="1.7109375" style="2" customWidth="1"/>
    <col min="4885" max="4885" width="15" style="2" customWidth="1"/>
    <col min="4886" max="4886" width="4" style="2" customWidth="1"/>
    <col min="4887" max="4887" width="16.28515625" style="2" customWidth="1"/>
    <col min="4888" max="4888" width="2.5703125" style="2" customWidth="1"/>
    <col min="4889" max="4889" width="16.140625" style="2" customWidth="1"/>
    <col min="4890" max="4890" width="1.7109375" style="2" customWidth="1"/>
    <col min="4891" max="4891" width="26.7109375" style="2" customWidth="1"/>
    <col min="4892" max="4892" width="2.42578125" style="2" customWidth="1"/>
    <col min="4893" max="5120" width="11.42578125" style="2"/>
    <col min="5121" max="5121" width="3.42578125" style="2" customWidth="1"/>
    <col min="5122" max="5122" width="12.42578125" style="2" customWidth="1"/>
    <col min="5123" max="5123" width="16.5703125" style="2" customWidth="1"/>
    <col min="5124" max="5124" width="22.5703125" style="2" customWidth="1"/>
    <col min="5125" max="5125" width="8" style="2" customWidth="1"/>
    <col min="5126" max="5127" width="1.7109375" style="2" customWidth="1"/>
    <col min="5128" max="5128" width="15" style="2" customWidth="1"/>
    <col min="5129" max="5129" width="4" style="2" customWidth="1"/>
    <col min="5130" max="5130" width="13.5703125" style="2" customWidth="1"/>
    <col min="5131" max="5131" width="3.85546875" style="2" customWidth="1"/>
    <col min="5132" max="5132" width="16.140625" style="2" customWidth="1"/>
    <col min="5133" max="5133" width="1.7109375" style="2" customWidth="1"/>
    <col min="5134" max="5134" width="3.42578125" style="2" customWidth="1"/>
    <col min="5135" max="5135" width="5.7109375" style="2" customWidth="1"/>
    <col min="5136" max="5136" width="23.5703125" style="2" customWidth="1"/>
    <col min="5137" max="5137" width="22.5703125" style="2" customWidth="1"/>
    <col min="5138" max="5138" width="8" style="2" customWidth="1"/>
    <col min="5139" max="5140" width="1.7109375" style="2" customWidth="1"/>
    <col min="5141" max="5141" width="15" style="2" customWidth="1"/>
    <col min="5142" max="5142" width="4" style="2" customWidth="1"/>
    <col min="5143" max="5143" width="16.28515625" style="2" customWidth="1"/>
    <col min="5144" max="5144" width="2.5703125" style="2" customWidth="1"/>
    <col min="5145" max="5145" width="16.140625" style="2" customWidth="1"/>
    <col min="5146" max="5146" width="1.7109375" style="2" customWidth="1"/>
    <col min="5147" max="5147" width="26.7109375" style="2" customWidth="1"/>
    <col min="5148" max="5148" width="2.42578125" style="2" customWidth="1"/>
    <col min="5149" max="5376" width="11.42578125" style="2"/>
    <col min="5377" max="5377" width="3.42578125" style="2" customWidth="1"/>
    <col min="5378" max="5378" width="12.42578125" style="2" customWidth="1"/>
    <col min="5379" max="5379" width="16.5703125" style="2" customWidth="1"/>
    <col min="5380" max="5380" width="22.5703125" style="2" customWidth="1"/>
    <col min="5381" max="5381" width="8" style="2" customWidth="1"/>
    <col min="5382" max="5383" width="1.7109375" style="2" customWidth="1"/>
    <col min="5384" max="5384" width="15" style="2" customWidth="1"/>
    <col min="5385" max="5385" width="4" style="2" customWidth="1"/>
    <col min="5386" max="5386" width="13.5703125" style="2" customWidth="1"/>
    <col min="5387" max="5387" width="3.85546875" style="2" customWidth="1"/>
    <col min="5388" max="5388" width="16.140625" style="2" customWidth="1"/>
    <col min="5389" max="5389" width="1.7109375" style="2" customWidth="1"/>
    <col min="5390" max="5390" width="3.42578125" style="2" customWidth="1"/>
    <col min="5391" max="5391" width="5.7109375" style="2" customWidth="1"/>
    <col min="5392" max="5392" width="23.5703125" style="2" customWidth="1"/>
    <col min="5393" max="5393" width="22.5703125" style="2" customWidth="1"/>
    <col min="5394" max="5394" width="8" style="2" customWidth="1"/>
    <col min="5395" max="5396" width="1.7109375" style="2" customWidth="1"/>
    <col min="5397" max="5397" width="15" style="2" customWidth="1"/>
    <col min="5398" max="5398" width="4" style="2" customWidth="1"/>
    <col min="5399" max="5399" width="16.28515625" style="2" customWidth="1"/>
    <col min="5400" max="5400" width="2.5703125" style="2" customWidth="1"/>
    <col min="5401" max="5401" width="16.140625" style="2" customWidth="1"/>
    <col min="5402" max="5402" width="1.7109375" style="2" customWidth="1"/>
    <col min="5403" max="5403" width="26.7109375" style="2" customWidth="1"/>
    <col min="5404" max="5404" width="2.42578125" style="2" customWidth="1"/>
    <col min="5405" max="5632" width="11.42578125" style="2"/>
    <col min="5633" max="5633" width="3.42578125" style="2" customWidth="1"/>
    <col min="5634" max="5634" width="12.42578125" style="2" customWidth="1"/>
    <col min="5635" max="5635" width="16.5703125" style="2" customWidth="1"/>
    <col min="5636" max="5636" width="22.5703125" style="2" customWidth="1"/>
    <col min="5637" max="5637" width="8" style="2" customWidth="1"/>
    <col min="5638" max="5639" width="1.7109375" style="2" customWidth="1"/>
    <col min="5640" max="5640" width="15" style="2" customWidth="1"/>
    <col min="5641" max="5641" width="4" style="2" customWidth="1"/>
    <col min="5642" max="5642" width="13.5703125" style="2" customWidth="1"/>
    <col min="5643" max="5643" width="3.85546875" style="2" customWidth="1"/>
    <col min="5644" max="5644" width="16.140625" style="2" customWidth="1"/>
    <col min="5645" max="5645" width="1.7109375" style="2" customWidth="1"/>
    <col min="5646" max="5646" width="3.42578125" style="2" customWidth="1"/>
    <col min="5647" max="5647" width="5.7109375" style="2" customWidth="1"/>
    <col min="5648" max="5648" width="23.5703125" style="2" customWidth="1"/>
    <col min="5649" max="5649" width="22.5703125" style="2" customWidth="1"/>
    <col min="5650" max="5650" width="8" style="2" customWidth="1"/>
    <col min="5651" max="5652" width="1.7109375" style="2" customWidth="1"/>
    <col min="5653" max="5653" width="15" style="2" customWidth="1"/>
    <col min="5654" max="5654" width="4" style="2" customWidth="1"/>
    <col min="5655" max="5655" width="16.28515625" style="2" customWidth="1"/>
    <col min="5656" max="5656" width="2.5703125" style="2" customWidth="1"/>
    <col min="5657" max="5657" width="16.140625" style="2" customWidth="1"/>
    <col min="5658" max="5658" width="1.7109375" style="2" customWidth="1"/>
    <col min="5659" max="5659" width="26.7109375" style="2" customWidth="1"/>
    <col min="5660" max="5660" width="2.42578125" style="2" customWidth="1"/>
    <col min="5661" max="5888" width="11.42578125" style="2"/>
    <col min="5889" max="5889" width="3.42578125" style="2" customWidth="1"/>
    <col min="5890" max="5890" width="12.42578125" style="2" customWidth="1"/>
    <col min="5891" max="5891" width="16.5703125" style="2" customWidth="1"/>
    <col min="5892" max="5892" width="22.5703125" style="2" customWidth="1"/>
    <col min="5893" max="5893" width="8" style="2" customWidth="1"/>
    <col min="5894" max="5895" width="1.7109375" style="2" customWidth="1"/>
    <col min="5896" max="5896" width="15" style="2" customWidth="1"/>
    <col min="5897" max="5897" width="4" style="2" customWidth="1"/>
    <col min="5898" max="5898" width="13.5703125" style="2" customWidth="1"/>
    <col min="5899" max="5899" width="3.85546875" style="2" customWidth="1"/>
    <col min="5900" max="5900" width="16.140625" style="2" customWidth="1"/>
    <col min="5901" max="5901" width="1.7109375" style="2" customWidth="1"/>
    <col min="5902" max="5902" width="3.42578125" style="2" customWidth="1"/>
    <col min="5903" max="5903" width="5.7109375" style="2" customWidth="1"/>
    <col min="5904" max="5904" width="23.5703125" style="2" customWidth="1"/>
    <col min="5905" max="5905" width="22.5703125" style="2" customWidth="1"/>
    <col min="5906" max="5906" width="8" style="2" customWidth="1"/>
    <col min="5907" max="5908" width="1.7109375" style="2" customWidth="1"/>
    <col min="5909" max="5909" width="15" style="2" customWidth="1"/>
    <col min="5910" max="5910" width="4" style="2" customWidth="1"/>
    <col min="5911" max="5911" width="16.28515625" style="2" customWidth="1"/>
    <col min="5912" max="5912" width="2.5703125" style="2" customWidth="1"/>
    <col min="5913" max="5913" width="16.140625" style="2" customWidth="1"/>
    <col min="5914" max="5914" width="1.7109375" style="2" customWidth="1"/>
    <col min="5915" max="5915" width="26.7109375" style="2" customWidth="1"/>
    <col min="5916" max="5916" width="2.42578125" style="2" customWidth="1"/>
    <col min="5917" max="6144" width="11.42578125" style="2"/>
    <col min="6145" max="6145" width="3.42578125" style="2" customWidth="1"/>
    <col min="6146" max="6146" width="12.42578125" style="2" customWidth="1"/>
    <col min="6147" max="6147" width="16.5703125" style="2" customWidth="1"/>
    <col min="6148" max="6148" width="22.5703125" style="2" customWidth="1"/>
    <col min="6149" max="6149" width="8" style="2" customWidth="1"/>
    <col min="6150" max="6151" width="1.7109375" style="2" customWidth="1"/>
    <col min="6152" max="6152" width="15" style="2" customWidth="1"/>
    <col min="6153" max="6153" width="4" style="2" customWidth="1"/>
    <col min="6154" max="6154" width="13.5703125" style="2" customWidth="1"/>
    <col min="6155" max="6155" width="3.85546875" style="2" customWidth="1"/>
    <col min="6156" max="6156" width="16.140625" style="2" customWidth="1"/>
    <col min="6157" max="6157" width="1.7109375" style="2" customWidth="1"/>
    <col min="6158" max="6158" width="3.42578125" style="2" customWidth="1"/>
    <col min="6159" max="6159" width="5.7109375" style="2" customWidth="1"/>
    <col min="6160" max="6160" width="23.5703125" style="2" customWidth="1"/>
    <col min="6161" max="6161" width="22.5703125" style="2" customWidth="1"/>
    <col min="6162" max="6162" width="8" style="2" customWidth="1"/>
    <col min="6163" max="6164" width="1.7109375" style="2" customWidth="1"/>
    <col min="6165" max="6165" width="15" style="2" customWidth="1"/>
    <col min="6166" max="6166" width="4" style="2" customWidth="1"/>
    <col min="6167" max="6167" width="16.28515625" style="2" customWidth="1"/>
    <col min="6168" max="6168" width="2.5703125" style="2" customWidth="1"/>
    <col min="6169" max="6169" width="16.140625" style="2" customWidth="1"/>
    <col min="6170" max="6170" width="1.7109375" style="2" customWidth="1"/>
    <col min="6171" max="6171" width="26.7109375" style="2" customWidth="1"/>
    <col min="6172" max="6172" width="2.42578125" style="2" customWidth="1"/>
    <col min="6173" max="6400" width="11.42578125" style="2"/>
    <col min="6401" max="6401" width="3.42578125" style="2" customWidth="1"/>
    <col min="6402" max="6402" width="12.42578125" style="2" customWidth="1"/>
    <col min="6403" max="6403" width="16.5703125" style="2" customWidth="1"/>
    <col min="6404" max="6404" width="22.5703125" style="2" customWidth="1"/>
    <col min="6405" max="6405" width="8" style="2" customWidth="1"/>
    <col min="6406" max="6407" width="1.7109375" style="2" customWidth="1"/>
    <col min="6408" max="6408" width="15" style="2" customWidth="1"/>
    <col min="6409" max="6409" width="4" style="2" customWidth="1"/>
    <col min="6410" max="6410" width="13.5703125" style="2" customWidth="1"/>
    <col min="6411" max="6411" width="3.85546875" style="2" customWidth="1"/>
    <col min="6412" max="6412" width="16.140625" style="2" customWidth="1"/>
    <col min="6413" max="6413" width="1.7109375" style="2" customWidth="1"/>
    <col min="6414" max="6414" width="3.42578125" style="2" customWidth="1"/>
    <col min="6415" max="6415" width="5.7109375" style="2" customWidth="1"/>
    <col min="6416" max="6416" width="23.5703125" style="2" customWidth="1"/>
    <col min="6417" max="6417" width="22.5703125" style="2" customWidth="1"/>
    <col min="6418" max="6418" width="8" style="2" customWidth="1"/>
    <col min="6419" max="6420" width="1.7109375" style="2" customWidth="1"/>
    <col min="6421" max="6421" width="15" style="2" customWidth="1"/>
    <col min="6422" max="6422" width="4" style="2" customWidth="1"/>
    <col min="6423" max="6423" width="16.28515625" style="2" customWidth="1"/>
    <col min="6424" max="6424" width="2.5703125" style="2" customWidth="1"/>
    <col min="6425" max="6425" width="16.140625" style="2" customWidth="1"/>
    <col min="6426" max="6426" width="1.7109375" style="2" customWidth="1"/>
    <col min="6427" max="6427" width="26.7109375" style="2" customWidth="1"/>
    <col min="6428" max="6428" width="2.42578125" style="2" customWidth="1"/>
    <col min="6429" max="6656" width="11.42578125" style="2"/>
    <col min="6657" max="6657" width="3.42578125" style="2" customWidth="1"/>
    <col min="6658" max="6658" width="12.42578125" style="2" customWidth="1"/>
    <col min="6659" max="6659" width="16.5703125" style="2" customWidth="1"/>
    <col min="6660" max="6660" width="22.5703125" style="2" customWidth="1"/>
    <col min="6661" max="6661" width="8" style="2" customWidth="1"/>
    <col min="6662" max="6663" width="1.7109375" style="2" customWidth="1"/>
    <col min="6664" max="6664" width="15" style="2" customWidth="1"/>
    <col min="6665" max="6665" width="4" style="2" customWidth="1"/>
    <col min="6666" max="6666" width="13.5703125" style="2" customWidth="1"/>
    <col min="6667" max="6667" width="3.85546875" style="2" customWidth="1"/>
    <col min="6668" max="6668" width="16.140625" style="2" customWidth="1"/>
    <col min="6669" max="6669" width="1.7109375" style="2" customWidth="1"/>
    <col min="6670" max="6670" width="3.42578125" style="2" customWidth="1"/>
    <col min="6671" max="6671" width="5.7109375" style="2" customWidth="1"/>
    <col min="6672" max="6672" width="23.5703125" style="2" customWidth="1"/>
    <col min="6673" max="6673" width="22.5703125" style="2" customWidth="1"/>
    <col min="6674" max="6674" width="8" style="2" customWidth="1"/>
    <col min="6675" max="6676" width="1.7109375" style="2" customWidth="1"/>
    <col min="6677" max="6677" width="15" style="2" customWidth="1"/>
    <col min="6678" max="6678" width="4" style="2" customWidth="1"/>
    <col min="6679" max="6679" width="16.28515625" style="2" customWidth="1"/>
    <col min="6680" max="6680" width="2.5703125" style="2" customWidth="1"/>
    <col min="6681" max="6681" width="16.140625" style="2" customWidth="1"/>
    <col min="6682" max="6682" width="1.7109375" style="2" customWidth="1"/>
    <col min="6683" max="6683" width="26.7109375" style="2" customWidth="1"/>
    <col min="6684" max="6684" width="2.42578125" style="2" customWidth="1"/>
    <col min="6685" max="6912" width="11.42578125" style="2"/>
    <col min="6913" max="6913" width="3.42578125" style="2" customWidth="1"/>
    <col min="6914" max="6914" width="12.42578125" style="2" customWidth="1"/>
    <col min="6915" max="6915" width="16.5703125" style="2" customWidth="1"/>
    <col min="6916" max="6916" width="22.5703125" style="2" customWidth="1"/>
    <col min="6917" max="6917" width="8" style="2" customWidth="1"/>
    <col min="6918" max="6919" width="1.7109375" style="2" customWidth="1"/>
    <col min="6920" max="6920" width="15" style="2" customWidth="1"/>
    <col min="6921" max="6921" width="4" style="2" customWidth="1"/>
    <col min="6922" max="6922" width="13.5703125" style="2" customWidth="1"/>
    <col min="6923" max="6923" width="3.85546875" style="2" customWidth="1"/>
    <col min="6924" max="6924" width="16.140625" style="2" customWidth="1"/>
    <col min="6925" max="6925" width="1.7109375" style="2" customWidth="1"/>
    <col min="6926" max="6926" width="3.42578125" style="2" customWidth="1"/>
    <col min="6927" max="6927" width="5.7109375" style="2" customWidth="1"/>
    <col min="6928" max="6928" width="23.5703125" style="2" customWidth="1"/>
    <col min="6929" max="6929" width="22.5703125" style="2" customWidth="1"/>
    <col min="6930" max="6930" width="8" style="2" customWidth="1"/>
    <col min="6931" max="6932" width="1.7109375" style="2" customWidth="1"/>
    <col min="6933" max="6933" width="15" style="2" customWidth="1"/>
    <col min="6934" max="6934" width="4" style="2" customWidth="1"/>
    <col min="6935" max="6935" width="16.28515625" style="2" customWidth="1"/>
    <col min="6936" max="6936" width="2.5703125" style="2" customWidth="1"/>
    <col min="6937" max="6937" width="16.140625" style="2" customWidth="1"/>
    <col min="6938" max="6938" width="1.7109375" style="2" customWidth="1"/>
    <col min="6939" max="6939" width="26.7109375" style="2" customWidth="1"/>
    <col min="6940" max="6940" width="2.42578125" style="2" customWidth="1"/>
    <col min="6941" max="7168" width="11.42578125" style="2"/>
    <col min="7169" max="7169" width="3.42578125" style="2" customWidth="1"/>
    <col min="7170" max="7170" width="12.42578125" style="2" customWidth="1"/>
    <col min="7171" max="7171" width="16.5703125" style="2" customWidth="1"/>
    <col min="7172" max="7172" width="22.5703125" style="2" customWidth="1"/>
    <col min="7173" max="7173" width="8" style="2" customWidth="1"/>
    <col min="7174" max="7175" width="1.7109375" style="2" customWidth="1"/>
    <col min="7176" max="7176" width="15" style="2" customWidth="1"/>
    <col min="7177" max="7177" width="4" style="2" customWidth="1"/>
    <col min="7178" max="7178" width="13.5703125" style="2" customWidth="1"/>
    <col min="7179" max="7179" width="3.85546875" style="2" customWidth="1"/>
    <col min="7180" max="7180" width="16.140625" style="2" customWidth="1"/>
    <col min="7181" max="7181" width="1.7109375" style="2" customWidth="1"/>
    <col min="7182" max="7182" width="3.42578125" style="2" customWidth="1"/>
    <col min="7183" max="7183" width="5.7109375" style="2" customWidth="1"/>
    <col min="7184" max="7184" width="23.5703125" style="2" customWidth="1"/>
    <col min="7185" max="7185" width="22.5703125" style="2" customWidth="1"/>
    <col min="7186" max="7186" width="8" style="2" customWidth="1"/>
    <col min="7187" max="7188" width="1.7109375" style="2" customWidth="1"/>
    <col min="7189" max="7189" width="15" style="2" customWidth="1"/>
    <col min="7190" max="7190" width="4" style="2" customWidth="1"/>
    <col min="7191" max="7191" width="16.28515625" style="2" customWidth="1"/>
    <col min="7192" max="7192" width="2.5703125" style="2" customWidth="1"/>
    <col min="7193" max="7193" width="16.140625" style="2" customWidth="1"/>
    <col min="7194" max="7194" width="1.7109375" style="2" customWidth="1"/>
    <col min="7195" max="7195" width="26.7109375" style="2" customWidth="1"/>
    <col min="7196" max="7196" width="2.42578125" style="2" customWidth="1"/>
    <col min="7197" max="7424" width="11.42578125" style="2"/>
    <col min="7425" max="7425" width="3.42578125" style="2" customWidth="1"/>
    <col min="7426" max="7426" width="12.42578125" style="2" customWidth="1"/>
    <col min="7427" max="7427" width="16.5703125" style="2" customWidth="1"/>
    <col min="7428" max="7428" width="22.5703125" style="2" customWidth="1"/>
    <col min="7429" max="7429" width="8" style="2" customWidth="1"/>
    <col min="7430" max="7431" width="1.7109375" style="2" customWidth="1"/>
    <col min="7432" max="7432" width="15" style="2" customWidth="1"/>
    <col min="7433" max="7433" width="4" style="2" customWidth="1"/>
    <col min="7434" max="7434" width="13.5703125" style="2" customWidth="1"/>
    <col min="7435" max="7435" width="3.85546875" style="2" customWidth="1"/>
    <col min="7436" max="7436" width="16.140625" style="2" customWidth="1"/>
    <col min="7437" max="7437" width="1.7109375" style="2" customWidth="1"/>
    <col min="7438" max="7438" width="3.42578125" style="2" customWidth="1"/>
    <col min="7439" max="7439" width="5.7109375" style="2" customWidth="1"/>
    <col min="7440" max="7440" width="23.5703125" style="2" customWidth="1"/>
    <col min="7441" max="7441" width="22.5703125" style="2" customWidth="1"/>
    <col min="7442" max="7442" width="8" style="2" customWidth="1"/>
    <col min="7443" max="7444" width="1.7109375" style="2" customWidth="1"/>
    <col min="7445" max="7445" width="15" style="2" customWidth="1"/>
    <col min="7446" max="7446" width="4" style="2" customWidth="1"/>
    <col min="7447" max="7447" width="16.28515625" style="2" customWidth="1"/>
    <col min="7448" max="7448" width="2.5703125" style="2" customWidth="1"/>
    <col min="7449" max="7449" width="16.140625" style="2" customWidth="1"/>
    <col min="7450" max="7450" width="1.7109375" style="2" customWidth="1"/>
    <col min="7451" max="7451" width="26.7109375" style="2" customWidth="1"/>
    <col min="7452" max="7452" width="2.42578125" style="2" customWidth="1"/>
    <col min="7453" max="7680" width="11.42578125" style="2"/>
    <col min="7681" max="7681" width="3.42578125" style="2" customWidth="1"/>
    <col min="7682" max="7682" width="12.42578125" style="2" customWidth="1"/>
    <col min="7683" max="7683" width="16.5703125" style="2" customWidth="1"/>
    <col min="7684" max="7684" width="22.5703125" style="2" customWidth="1"/>
    <col min="7685" max="7685" width="8" style="2" customWidth="1"/>
    <col min="7686" max="7687" width="1.7109375" style="2" customWidth="1"/>
    <col min="7688" max="7688" width="15" style="2" customWidth="1"/>
    <col min="7689" max="7689" width="4" style="2" customWidth="1"/>
    <col min="7690" max="7690" width="13.5703125" style="2" customWidth="1"/>
    <col min="7691" max="7691" width="3.85546875" style="2" customWidth="1"/>
    <col min="7692" max="7692" width="16.140625" style="2" customWidth="1"/>
    <col min="7693" max="7693" width="1.7109375" style="2" customWidth="1"/>
    <col min="7694" max="7694" width="3.42578125" style="2" customWidth="1"/>
    <col min="7695" max="7695" width="5.7109375" style="2" customWidth="1"/>
    <col min="7696" max="7696" width="23.5703125" style="2" customWidth="1"/>
    <col min="7697" max="7697" width="22.5703125" style="2" customWidth="1"/>
    <col min="7698" max="7698" width="8" style="2" customWidth="1"/>
    <col min="7699" max="7700" width="1.7109375" style="2" customWidth="1"/>
    <col min="7701" max="7701" width="15" style="2" customWidth="1"/>
    <col min="7702" max="7702" width="4" style="2" customWidth="1"/>
    <col min="7703" max="7703" width="16.28515625" style="2" customWidth="1"/>
    <col min="7704" max="7704" width="2.5703125" style="2" customWidth="1"/>
    <col min="7705" max="7705" width="16.140625" style="2" customWidth="1"/>
    <col min="7706" max="7706" width="1.7109375" style="2" customWidth="1"/>
    <col min="7707" max="7707" width="26.7109375" style="2" customWidth="1"/>
    <col min="7708" max="7708" width="2.42578125" style="2" customWidth="1"/>
    <col min="7709" max="7936" width="11.42578125" style="2"/>
    <col min="7937" max="7937" width="3.42578125" style="2" customWidth="1"/>
    <col min="7938" max="7938" width="12.42578125" style="2" customWidth="1"/>
    <col min="7939" max="7939" width="16.5703125" style="2" customWidth="1"/>
    <col min="7940" max="7940" width="22.5703125" style="2" customWidth="1"/>
    <col min="7941" max="7941" width="8" style="2" customWidth="1"/>
    <col min="7942" max="7943" width="1.7109375" style="2" customWidth="1"/>
    <col min="7944" max="7944" width="15" style="2" customWidth="1"/>
    <col min="7945" max="7945" width="4" style="2" customWidth="1"/>
    <col min="7946" max="7946" width="13.5703125" style="2" customWidth="1"/>
    <col min="7947" max="7947" width="3.85546875" style="2" customWidth="1"/>
    <col min="7948" max="7948" width="16.140625" style="2" customWidth="1"/>
    <col min="7949" max="7949" width="1.7109375" style="2" customWidth="1"/>
    <col min="7950" max="7950" width="3.42578125" style="2" customWidth="1"/>
    <col min="7951" max="7951" width="5.7109375" style="2" customWidth="1"/>
    <col min="7952" max="7952" width="23.5703125" style="2" customWidth="1"/>
    <col min="7953" max="7953" width="22.5703125" style="2" customWidth="1"/>
    <col min="7954" max="7954" width="8" style="2" customWidth="1"/>
    <col min="7955" max="7956" width="1.7109375" style="2" customWidth="1"/>
    <col min="7957" max="7957" width="15" style="2" customWidth="1"/>
    <col min="7958" max="7958" width="4" style="2" customWidth="1"/>
    <col min="7959" max="7959" width="16.28515625" style="2" customWidth="1"/>
    <col min="7960" max="7960" width="2.5703125" style="2" customWidth="1"/>
    <col min="7961" max="7961" width="16.140625" style="2" customWidth="1"/>
    <col min="7962" max="7962" width="1.7109375" style="2" customWidth="1"/>
    <col min="7963" max="7963" width="26.7109375" style="2" customWidth="1"/>
    <col min="7964" max="7964" width="2.42578125" style="2" customWidth="1"/>
    <col min="7965" max="8192" width="11.42578125" style="2"/>
    <col min="8193" max="8193" width="3.42578125" style="2" customWidth="1"/>
    <col min="8194" max="8194" width="12.42578125" style="2" customWidth="1"/>
    <col min="8195" max="8195" width="16.5703125" style="2" customWidth="1"/>
    <col min="8196" max="8196" width="22.5703125" style="2" customWidth="1"/>
    <col min="8197" max="8197" width="8" style="2" customWidth="1"/>
    <col min="8198" max="8199" width="1.7109375" style="2" customWidth="1"/>
    <col min="8200" max="8200" width="15" style="2" customWidth="1"/>
    <col min="8201" max="8201" width="4" style="2" customWidth="1"/>
    <col min="8202" max="8202" width="13.5703125" style="2" customWidth="1"/>
    <col min="8203" max="8203" width="3.85546875" style="2" customWidth="1"/>
    <col min="8204" max="8204" width="16.140625" style="2" customWidth="1"/>
    <col min="8205" max="8205" width="1.7109375" style="2" customWidth="1"/>
    <col min="8206" max="8206" width="3.42578125" style="2" customWidth="1"/>
    <col min="8207" max="8207" width="5.7109375" style="2" customWidth="1"/>
    <col min="8208" max="8208" width="23.5703125" style="2" customWidth="1"/>
    <col min="8209" max="8209" width="22.5703125" style="2" customWidth="1"/>
    <col min="8210" max="8210" width="8" style="2" customWidth="1"/>
    <col min="8211" max="8212" width="1.7109375" style="2" customWidth="1"/>
    <col min="8213" max="8213" width="15" style="2" customWidth="1"/>
    <col min="8214" max="8214" width="4" style="2" customWidth="1"/>
    <col min="8215" max="8215" width="16.28515625" style="2" customWidth="1"/>
    <col min="8216" max="8216" width="2.5703125" style="2" customWidth="1"/>
    <col min="8217" max="8217" width="16.140625" style="2" customWidth="1"/>
    <col min="8218" max="8218" width="1.7109375" style="2" customWidth="1"/>
    <col min="8219" max="8219" width="26.7109375" style="2" customWidth="1"/>
    <col min="8220" max="8220" width="2.42578125" style="2" customWidth="1"/>
    <col min="8221" max="8448" width="11.42578125" style="2"/>
    <col min="8449" max="8449" width="3.42578125" style="2" customWidth="1"/>
    <col min="8450" max="8450" width="12.42578125" style="2" customWidth="1"/>
    <col min="8451" max="8451" width="16.5703125" style="2" customWidth="1"/>
    <col min="8452" max="8452" width="22.5703125" style="2" customWidth="1"/>
    <col min="8453" max="8453" width="8" style="2" customWidth="1"/>
    <col min="8454" max="8455" width="1.7109375" style="2" customWidth="1"/>
    <col min="8456" max="8456" width="15" style="2" customWidth="1"/>
    <col min="8457" max="8457" width="4" style="2" customWidth="1"/>
    <col min="8458" max="8458" width="13.5703125" style="2" customWidth="1"/>
    <col min="8459" max="8459" width="3.85546875" style="2" customWidth="1"/>
    <col min="8460" max="8460" width="16.140625" style="2" customWidth="1"/>
    <col min="8461" max="8461" width="1.7109375" style="2" customWidth="1"/>
    <col min="8462" max="8462" width="3.42578125" style="2" customWidth="1"/>
    <col min="8463" max="8463" width="5.7109375" style="2" customWidth="1"/>
    <col min="8464" max="8464" width="23.5703125" style="2" customWidth="1"/>
    <col min="8465" max="8465" width="22.5703125" style="2" customWidth="1"/>
    <col min="8466" max="8466" width="8" style="2" customWidth="1"/>
    <col min="8467" max="8468" width="1.7109375" style="2" customWidth="1"/>
    <col min="8469" max="8469" width="15" style="2" customWidth="1"/>
    <col min="8470" max="8470" width="4" style="2" customWidth="1"/>
    <col min="8471" max="8471" width="16.28515625" style="2" customWidth="1"/>
    <col min="8472" max="8472" width="2.5703125" style="2" customWidth="1"/>
    <col min="8473" max="8473" width="16.140625" style="2" customWidth="1"/>
    <col min="8474" max="8474" width="1.7109375" style="2" customWidth="1"/>
    <col min="8475" max="8475" width="26.7109375" style="2" customWidth="1"/>
    <col min="8476" max="8476" width="2.42578125" style="2" customWidth="1"/>
    <col min="8477" max="8704" width="11.42578125" style="2"/>
    <col min="8705" max="8705" width="3.42578125" style="2" customWidth="1"/>
    <col min="8706" max="8706" width="12.42578125" style="2" customWidth="1"/>
    <col min="8707" max="8707" width="16.5703125" style="2" customWidth="1"/>
    <col min="8708" max="8708" width="22.5703125" style="2" customWidth="1"/>
    <col min="8709" max="8709" width="8" style="2" customWidth="1"/>
    <col min="8710" max="8711" width="1.7109375" style="2" customWidth="1"/>
    <col min="8712" max="8712" width="15" style="2" customWidth="1"/>
    <col min="8713" max="8713" width="4" style="2" customWidth="1"/>
    <col min="8714" max="8714" width="13.5703125" style="2" customWidth="1"/>
    <col min="8715" max="8715" width="3.85546875" style="2" customWidth="1"/>
    <col min="8716" max="8716" width="16.140625" style="2" customWidth="1"/>
    <col min="8717" max="8717" width="1.7109375" style="2" customWidth="1"/>
    <col min="8718" max="8718" width="3.42578125" style="2" customWidth="1"/>
    <col min="8719" max="8719" width="5.7109375" style="2" customWidth="1"/>
    <col min="8720" max="8720" width="23.5703125" style="2" customWidth="1"/>
    <col min="8721" max="8721" width="22.5703125" style="2" customWidth="1"/>
    <col min="8722" max="8722" width="8" style="2" customWidth="1"/>
    <col min="8723" max="8724" width="1.7109375" style="2" customWidth="1"/>
    <col min="8725" max="8725" width="15" style="2" customWidth="1"/>
    <col min="8726" max="8726" width="4" style="2" customWidth="1"/>
    <col min="8727" max="8727" width="16.28515625" style="2" customWidth="1"/>
    <col min="8728" max="8728" width="2.5703125" style="2" customWidth="1"/>
    <col min="8729" max="8729" width="16.140625" style="2" customWidth="1"/>
    <col min="8730" max="8730" width="1.7109375" style="2" customWidth="1"/>
    <col min="8731" max="8731" width="26.7109375" style="2" customWidth="1"/>
    <col min="8732" max="8732" width="2.42578125" style="2" customWidth="1"/>
    <col min="8733" max="8960" width="11.42578125" style="2"/>
    <col min="8961" max="8961" width="3.42578125" style="2" customWidth="1"/>
    <col min="8962" max="8962" width="12.42578125" style="2" customWidth="1"/>
    <col min="8963" max="8963" width="16.5703125" style="2" customWidth="1"/>
    <col min="8964" max="8964" width="22.5703125" style="2" customWidth="1"/>
    <col min="8965" max="8965" width="8" style="2" customWidth="1"/>
    <col min="8966" max="8967" width="1.7109375" style="2" customWidth="1"/>
    <col min="8968" max="8968" width="15" style="2" customWidth="1"/>
    <col min="8969" max="8969" width="4" style="2" customWidth="1"/>
    <col min="8970" max="8970" width="13.5703125" style="2" customWidth="1"/>
    <col min="8971" max="8971" width="3.85546875" style="2" customWidth="1"/>
    <col min="8972" max="8972" width="16.140625" style="2" customWidth="1"/>
    <col min="8973" max="8973" width="1.7109375" style="2" customWidth="1"/>
    <col min="8974" max="8974" width="3.42578125" style="2" customWidth="1"/>
    <col min="8975" max="8975" width="5.7109375" style="2" customWidth="1"/>
    <col min="8976" max="8976" width="23.5703125" style="2" customWidth="1"/>
    <col min="8977" max="8977" width="22.5703125" style="2" customWidth="1"/>
    <col min="8978" max="8978" width="8" style="2" customWidth="1"/>
    <col min="8979" max="8980" width="1.7109375" style="2" customWidth="1"/>
    <col min="8981" max="8981" width="15" style="2" customWidth="1"/>
    <col min="8982" max="8982" width="4" style="2" customWidth="1"/>
    <col min="8983" max="8983" width="16.28515625" style="2" customWidth="1"/>
    <col min="8984" max="8984" width="2.5703125" style="2" customWidth="1"/>
    <col min="8985" max="8985" width="16.140625" style="2" customWidth="1"/>
    <col min="8986" max="8986" width="1.7109375" style="2" customWidth="1"/>
    <col min="8987" max="8987" width="26.7109375" style="2" customWidth="1"/>
    <col min="8988" max="8988" width="2.42578125" style="2" customWidth="1"/>
    <col min="8989" max="9216" width="11.42578125" style="2"/>
    <col min="9217" max="9217" width="3.42578125" style="2" customWidth="1"/>
    <col min="9218" max="9218" width="12.42578125" style="2" customWidth="1"/>
    <col min="9219" max="9219" width="16.5703125" style="2" customWidth="1"/>
    <col min="9220" max="9220" width="22.5703125" style="2" customWidth="1"/>
    <col min="9221" max="9221" width="8" style="2" customWidth="1"/>
    <col min="9222" max="9223" width="1.7109375" style="2" customWidth="1"/>
    <col min="9224" max="9224" width="15" style="2" customWidth="1"/>
    <col min="9225" max="9225" width="4" style="2" customWidth="1"/>
    <col min="9226" max="9226" width="13.5703125" style="2" customWidth="1"/>
    <col min="9227" max="9227" width="3.85546875" style="2" customWidth="1"/>
    <col min="9228" max="9228" width="16.140625" style="2" customWidth="1"/>
    <col min="9229" max="9229" width="1.7109375" style="2" customWidth="1"/>
    <col min="9230" max="9230" width="3.42578125" style="2" customWidth="1"/>
    <col min="9231" max="9231" width="5.7109375" style="2" customWidth="1"/>
    <col min="9232" max="9232" width="23.5703125" style="2" customWidth="1"/>
    <col min="9233" max="9233" width="22.5703125" style="2" customWidth="1"/>
    <col min="9234" max="9234" width="8" style="2" customWidth="1"/>
    <col min="9235" max="9236" width="1.7109375" style="2" customWidth="1"/>
    <col min="9237" max="9237" width="15" style="2" customWidth="1"/>
    <col min="9238" max="9238" width="4" style="2" customWidth="1"/>
    <col min="9239" max="9239" width="16.28515625" style="2" customWidth="1"/>
    <col min="9240" max="9240" width="2.5703125" style="2" customWidth="1"/>
    <col min="9241" max="9241" width="16.140625" style="2" customWidth="1"/>
    <col min="9242" max="9242" width="1.7109375" style="2" customWidth="1"/>
    <col min="9243" max="9243" width="26.7109375" style="2" customWidth="1"/>
    <col min="9244" max="9244" width="2.42578125" style="2" customWidth="1"/>
    <col min="9245" max="9472" width="11.42578125" style="2"/>
    <col min="9473" max="9473" width="3.42578125" style="2" customWidth="1"/>
    <col min="9474" max="9474" width="12.42578125" style="2" customWidth="1"/>
    <col min="9475" max="9475" width="16.5703125" style="2" customWidth="1"/>
    <col min="9476" max="9476" width="22.5703125" style="2" customWidth="1"/>
    <col min="9477" max="9477" width="8" style="2" customWidth="1"/>
    <col min="9478" max="9479" width="1.7109375" style="2" customWidth="1"/>
    <col min="9480" max="9480" width="15" style="2" customWidth="1"/>
    <col min="9481" max="9481" width="4" style="2" customWidth="1"/>
    <col min="9482" max="9482" width="13.5703125" style="2" customWidth="1"/>
    <col min="9483" max="9483" width="3.85546875" style="2" customWidth="1"/>
    <col min="9484" max="9484" width="16.140625" style="2" customWidth="1"/>
    <col min="9485" max="9485" width="1.7109375" style="2" customWidth="1"/>
    <col min="9486" max="9486" width="3.42578125" style="2" customWidth="1"/>
    <col min="9487" max="9487" width="5.7109375" style="2" customWidth="1"/>
    <col min="9488" max="9488" width="23.5703125" style="2" customWidth="1"/>
    <col min="9489" max="9489" width="22.5703125" style="2" customWidth="1"/>
    <col min="9490" max="9490" width="8" style="2" customWidth="1"/>
    <col min="9491" max="9492" width="1.7109375" style="2" customWidth="1"/>
    <col min="9493" max="9493" width="15" style="2" customWidth="1"/>
    <col min="9494" max="9494" width="4" style="2" customWidth="1"/>
    <col min="9495" max="9495" width="16.28515625" style="2" customWidth="1"/>
    <col min="9496" max="9496" width="2.5703125" style="2" customWidth="1"/>
    <col min="9497" max="9497" width="16.140625" style="2" customWidth="1"/>
    <col min="9498" max="9498" width="1.7109375" style="2" customWidth="1"/>
    <col min="9499" max="9499" width="26.7109375" style="2" customWidth="1"/>
    <col min="9500" max="9500" width="2.42578125" style="2" customWidth="1"/>
    <col min="9501" max="9728" width="11.42578125" style="2"/>
    <col min="9729" max="9729" width="3.42578125" style="2" customWidth="1"/>
    <col min="9730" max="9730" width="12.42578125" style="2" customWidth="1"/>
    <col min="9731" max="9731" width="16.5703125" style="2" customWidth="1"/>
    <col min="9732" max="9732" width="22.5703125" style="2" customWidth="1"/>
    <col min="9733" max="9733" width="8" style="2" customWidth="1"/>
    <col min="9734" max="9735" width="1.7109375" style="2" customWidth="1"/>
    <col min="9736" max="9736" width="15" style="2" customWidth="1"/>
    <col min="9737" max="9737" width="4" style="2" customWidth="1"/>
    <col min="9738" max="9738" width="13.5703125" style="2" customWidth="1"/>
    <col min="9739" max="9739" width="3.85546875" style="2" customWidth="1"/>
    <col min="9740" max="9740" width="16.140625" style="2" customWidth="1"/>
    <col min="9741" max="9741" width="1.7109375" style="2" customWidth="1"/>
    <col min="9742" max="9742" width="3.42578125" style="2" customWidth="1"/>
    <col min="9743" max="9743" width="5.7109375" style="2" customWidth="1"/>
    <col min="9744" max="9744" width="23.5703125" style="2" customWidth="1"/>
    <col min="9745" max="9745" width="22.5703125" style="2" customWidth="1"/>
    <col min="9746" max="9746" width="8" style="2" customWidth="1"/>
    <col min="9747" max="9748" width="1.7109375" style="2" customWidth="1"/>
    <col min="9749" max="9749" width="15" style="2" customWidth="1"/>
    <col min="9750" max="9750" width="4" style="2" customWidth="1"/>
    <col min="9751" max="9751" width="16.28515625" style="2" customWidth="1"/>
    <col min="9752" max="9752" width="2.5703125" style="2" customWidth="1"/>
    <col min="9753" max="9753" width="16.140625" style="2" customWidth="1"/>
    <col min="9754" max="9754" width="1.7109375" style="2" customWidth="1"/>
    <col min="9755" max="9755" width="26.7109375" style="2" customWidth="1"/>
    <col min="9756" max="9756" width="2.42578125" style="2" customWidth="1"/>
    <col min="9757" max="9984" width="11.42578125" style="2"/>
    <col min="9985" max="9985" width="3.42578125" style="2" customWidth="1"/>
    <col min="9986" max="9986" width="12.42578125" style="2" customWidth="1"/>
    <col min="9987" max="9987" width="16.5703125" style="2" customWidth="1"/>
    <col min="9988" max="9988" width="22.5703125" style="2" customWidth="1"/>
    <col min="9989" max="9989" width="8" style="2" customWidth="1"/>
    <col min="9990" max="9991" width="1.7109375" style="2" customWidth="1"/>
    <col min="9992" max="9992" width="15" style="2" customWidth="1"/>
    <col min="9993" max="9993" width="4" style="2" customWidth="1"/>
    <col min="9994" max="9994" width="13.5703125" style="2" customWidth="1"/>
    <col min="9995" max="9995" width="3.85546875" style="2" customWidth="1"/>
    <col min="9996" max="9996" width="16.140625" style="2" customWidth="1"/>
    <col min="9997" max="9997" width="1.7109375" style="2" customWidth="1"/>
    <col min="9998" max="9998" width="3.42578125" style="2" customWidth="1"/>
    <col min="9999" max="9999" width="5.7109375" style="2" customWidth="1"/>
    <col min="10000" max="10000" width="23.5703125" style="2" customWidth="1"/>
    <col min="10001" max="10001" width="22.5703125" style="2" customWidth="1"/>
    <col min="10002" max="10002" width="8" style="2" customWidth="1"/>
    <col min="10003" max="10004" width="1.7109375" style="2" customWidth="1"/>
    <col min="10005" max="10005" width="15" style="2" customWidth="1"/>
    <col min="10006" max="10006" width="4" style="2" customWidth="1"/>
    <col min="10007" max="10007" width="16.28515625" style="2" customWidth="1"/>
    <col min="10008" max="10008" width="2.5703125" style="2" customWidth="1"/>
    <col min="10009" max="10009" width="16.140625" style="2" customWidth="1"/>
    <col min="10010" max="10010" width="1.7109375" style="2" customWidth="1"/>
    <col min="10011" max="10011" width="26.7109375" style="2" customWidth="1"/>
    <col min="10012" max="10012" width="2.42578125" style="2" customWidth="1"/>
    <col min="10013" max="10240" width="11.42578125" style="2"/>
    <col min="10241" max="10241" width="3.42578125" style="2" customWidth="1"/>
    <col min="10242" max="10242" width="12.42578125" style="2" customWidth="1"/>
    <col min="10243" max="10243" width="16.5703125" style="2" customWidth="1"/>
    <col min="10244" max="10244" width="22.5703125" style="2" customWidth="1"/>
    <col min="10245" max="10245" width="8" style="2" customWidth="1"/>
    <col min="10246" max="10247" width="1.7109375" style="2" customWidth="1"/>
    <col min="10248" max="10248" width="15" style="2" customWidth="1"/>
    <col min="10249" max="10249" width="4" style="2" customWidth="1"/>
    <col min="10250" max="10250" width="13.5703125" style="2" customWidth="1"/>
    <col min="10251" max="10251" width="3.85546875" style="2" customWidth="1"/>
    <col min="10252" max="10252" width="16.140625" style="2" customWidth="1"/>
    <col min="10253" max="10253" width="1.7109375" style="2" customWidth="1"/>
    <col min="10254" max="10254" width="3.42578125" style="2" customWidth="1"/>
    <col min="10255" max="10255" width="5.7109375" style="2" customWidth="1"/>
    <col min="10256" max="10256" width="23.5703125" style="2" customWidth="1"/>
    <col min="10257" max="10257" width="22.5703125" style="2" customWidth="1"/>
    <col min="10258" max="10258" width="8" style="2" customWidth="1"/>
    <col min="10259" max="10260" width="1.7109375" style="2" customWidth="1"/>
    <col min="10261" max="10261" width="15" style="2" customWidth="1"/>
    <col min="10262" max="10262" width="4" style="2" customWidth="1"/>
    <col min="10263" max="10263" width="16.28515625" style="2" customWidth="1"/>
    <col min="10264" max="10264" width="2.5703125" style="2" customWidth="1"/>
    <col min="10265" max="10265" width="16.140625" style="2" customWidth="1"/>
    <col min="10266" max="10266" width="1.7109375" style="2" customWidth="1"/>
    <col min="10267" max="10267" width="26.7109375" style="2" customWidth="1"/>
    <col min="10268" max="10268" width="2.42578125" style="2" customWidth="1"/>
    <col min="10269" max="10496" width="11.42578125" style="2"/>
    <col min="10497" max="10497" width="3.42578125" style="2" customWidth="1"/>
    <col min="10498" max="10498" width="12.42578125" style="2" customWidth="1"/>
    <col min="10499" max="10499" width="16.5703125" style="2" customWidth="1"/>
    <col min="10500" max="10500" width="22.5703125" style="2" customWidth="1"/>
    <col min="10501" max="10501" width="8" style="2" customWidth="1"/>
    <col min="10502" max="10503" width="1.7109375" style="2" customWidth="1"/>
    <col min="10504" max="10504" width="15" style="2" customWidth="1"/>
    <col min="10505" max="10505" width="4" style="2" customWidth="1"/>
    <col min="10506" max="10506" width="13.5703125" style="2" customWidth="1"/>
    <col min="10507" max="10507" width="3.85546875" style="2" customWidth="1"/>
    <col min="10508" max="10508" width="16.140625" style="2" customWidth="1"/>
    <col min="10509" max="10509" width="1.7109375" style="2" customWidth="1"/>
    <col min="10510" max="10510" width="3.42578125" style="2" customWidth="1"/>
    <col min="10511" max="10511" width="5.7109375" style="2" customWidth="1"/>
    <col min="10512" max="10512" width="23.5703125" style="2" customWidth="1"/>
    <col min="10513" max="10513" width="22.5703125" style="2" customWidth="1"/>
    <col min="10514" max="10514" width="8" style="2" customWidth="1"/>
    <col min="10515" max="10516" width="1.7109375" style="2" customWidth="1"/>
    <col min="10517" max="10517" width="15" style="2" customWidth="1"/>
    <col min="10518" max="10518" width="4" style="2" customWidth="1"/>
    <col min="10519" max="10519" width="16.28515625" style="2" customWidth="1"/>
    <col min="10520" max="10520" width="2.5703125" style="2" customWidth="1"/>
    <col min="10521" max="10521" width="16.140625" style="2" customWidth="1"/>
    <col min="10522" max="10522" width="1.7109375" style="2" customWidth="1"/>
    <col min="10523" max="10523" width="26.7109375" style="2" customWidth="1"/>
    <col min="10524" max="10524" width="2.42578125" style="2" customWidth="1"/>
    <col min="10525" max="10752" width="11.42578125" style="2"/>
    <col min="10753" max="10753" width="3.42578125" style="2" customWidth="1"/>
    <col min="10754" max="10754" width="12.42578125" style="2" customWidth="1"/>
    <col min="10755" max="10755" width="16.5703125" style="2" customWidth="1"/>
    <col min="10756" max="10756" width="22.5703125" style="2" customWidth="1"/>
    <col min="10757" max="10757" width="8" style="2" customWidth="1"/>
    <col min="10758" max="10759" width="1.7109375" style="2" customWidth="1"/>
    <col min="10760" max="10760" width="15" style="2" customWidth="1"/>
    <col min="10761" max="10761" width="4" style="2" customWidth="1"/>
    <col min="10762" max="10762" width="13.5703125" style="2" customWidth="1"/>
    <col min="10763" max="10763" width="3.85546875" style="2" customWidth="1"/>
    <col min="10764" max="10764" width="16.140625" style="2" customWidth="1"/>
    <col min="10765" max="10765" width="1.7109375" style="2" customWidth="1"/>
    <col min="10766" max="10766" width="3.42578125" style="2" customWidth="1"/>
    <col min="10767" max="10767" width="5.7109375" style="2" customWidth="1"/>
    <col min="10768" max="10768" width="23.5703125" style="2" customWidth="1"/>
    <col min="10769" max="10769" width="22.5703125" style="2" customWidth="1"/>
    <col min="10770" max="10770" width="8" style="2" customWidth="1"/>
    <col min="10771" max="10772" width="1.7109375" style="2" customWidth="1"/>
    <col min="10773" max="10773" width="15" style="2" customWidth="1"/>
    <col min="10774" max="10774" width="4" style="2" customWidth="1"/>
    <col min="10775" max="10775" width="16.28515625" style="2" customWidth="1"/>
    <col min="10776" max="10776" width="2.5703125" style="2" customWidth="1"/>
    <col min="10777" max="10777" width="16.140625" style="2" customWidth="1"/>
    <col min="10778" max="10778" width="1.7109375" style="2" customWidth="1"/>
    <col min="10779" max="10779" width="26.7109375" style="2" customWidth="1"/>
    <col min="10780" max="10780" width="2.42578125" style="2" customWidth="1"/>
    <col min="10781" max="11008" width="11.42578125" style="2"/>
    <col min="11009" max="11009" width="3.42578125" style="2" customWidth="1"/>
    <col min="11010" max="11010" width="12.42578125" style="2" customWidth="1"/>
    <col min="11011" max="11011" width="16.5703125" style="2" customWidth="1"/>
    <col min="11012" max="11012" width="22.5703125" style="2" customWidth="1"/>
    <col min="11013" max="11013" width="8" style="2" customWidth="1"/>
    <col min="11014" max="11015" width="1.7109375" style="2" customWidth="1"/>
    <col min="11016" max="11016" width="15" style="2" customWidth="1"/>
    <col min="11017" max="11017" width="4" style="2" customWidth="1"/>
    <col min="11018" max="11018" width="13.5703125" style="2" customWidth="1"/>
    <col min="11019" max="11019" width="3.85546875" style="2" customWidth="1"/>
    <col min="11020" max="11020" width="16.140625" style="2" customWidth="1"/>
    <col min="11021" max="11021" width="1.7109375" style="2" customWidth="1"/>
    <col min="11022" max="11022" width="3.42578125" style="2" customWidth="1"/>
    <col min="11023" max="11023" width="5.7109375" style="2" customWidth="1"/>
    <col min="11024" max="11024" width="23.5703125" style="2" customWidth="1"/>
    <col min="11025" max="11025" width="22.5703125" style="2" customWidth="1"/>
    <col min="11026" max="11026" width="8" style="2" customWidth="1"/>
    <col min="11027" max="11028" width="1.7109375" style="2" customWidth="1"/>
    <col min="11029" max="11029" width="15" style="2" customWidth="1"/>
    <col min="11030" max="11030" width="4" style="2" customWidth="1"/>
    <col min="11031" max="11031" width="16.28515625" style="2" customWidth="1"/>
    <col min="11032" max="11032" width="2.5703125" style="2" customWidth="1"/>
    <col min="11033" max="11033" width="16.140625" style="2" customWidth="1"/>
    <col min="11034" max="11034" width="1.7109375" style="2" customWidth="1"/>
    <col min="11035" max="11035" width="26.7109375" style="2" customWidth="1"/>
    <col min="11036" max="11036" width="2.42578125" style="2" customWidth="1"/>
    <col min="11037" max="11264" width="11.42578125" style="2"/>
    <col min="11265" max="11265" width="3.42578125" style="2" customWidth="1"/>
    <col min="11266" max="11266" width="12.42578125" style="2" customWidth="1"/>
    <col min="11267" max="11267" width="16.5703125" style="2" customWidth="1"/>
    <col min="11268" max="11268" width="22.5703125" style="2" customWidth="1"/>
    <col min="11269" max="11269" width="8" style="2" customWidth="1"/>
    <col min="11270" max="11271" width="1.7109375" style="2" customWidth="1"/>
    <col min="11272" max="11272" width="15" style="2" customWidth="1"/>
    <col min="11273" max="11273" width="4" style="2" customWidth="1"/>
    <col min="11274" max="11274" width="13.5703125" style="2" customWidth="1"/>
    <col min="11275" max="11275" width="3.85546875" style="2" customWidth="1"/>
    <col min="11276" max="11276" width="16.140625" style="2" customWidth="1"/>
    <col min="11277" max="11277" width="1.7109375" style="2" customWidth="1"/>
    <col min="11278" max="11278" width="3.42578125" style="2" customWidth="1"/>
    <col min="11279" max="11279" width="5.7109375" style="2" customWidth="1"/>
    <col min="11280" max="11280" width="23.5703125" style="2" customWidth="1"/>
    <col min="11281" max="11281" width="22.5703125" style="2" customWidth="1"/>
    <col min="11282" max="11282" width="8" style="2" customWidth="1"/>
    <col min="11283" max="11284" width="1.7109375" style="2" customWidth="1"/>
    <col min="11285" max="11285" width="15" style="2" customWidth="1"/>
    <col min="11286" max="11286" width="4" style="2" customWidth="1"/>
    <col min="11287" max="11287" width="16.28515625" style="2" customWidth="1"/>
    <col min="11288" max="11288" width="2.5703125" style="2" customWidth="1"/>
    <col min="11289" max="11289" width="16.140625" style="2" customWidth="1"/>
    <col min="11290" max="11290" width="1.7109375" style="2" customWidth="1"/>
    <col min="11291" max="11291" width="26.7109375" style="2" customWidth="1"/>
    <col min="11292" max="11292" width="2.42578125" style="2" customWidth="1"/>
    <col min="11293" max="11520" width="11.42578125" style="2"/>
    <col min="11521" max="11521" width="3.42578125" style="2" customWidth="1"/>
    <col min="11522" max="11522" width="12.42578125" style="2" customWidth="1"/>
    <col min="11523" max="11523" width="16.5703125" style="2" customWidth="1"/>
    <col min="11524" max="11524" width="22.5703125" style="2" customWidth="1"/>
    <col min="11525" max="11525" width="8" style="2" customWidth="1"/>
    <col min="11526" max="11527" width="1.7109375" style="2" customWidth="1"/>
    <col min="11528" max="11528" width="15" style="2" customWidth="1"/>
    <col min="11529" max="11529" width="4" style="2" customWidth="1"/>
    <col min="11530" max="11530" width="13.5703125" style="2" customWidth="1"/>
    <col min="11531" max="11531" width="3.85546875" style="2" customWidth="1"/>
    <col min="11532" max="11532" width="16.140625" style="2" customWidth="1"/>
    <col min="11533" max="11533" width="1.7109375" style="2" customWidth="1"/>
    <col min="11534" max="11534" width="3.42578125" style="2" customWidth="1"/>
    <col min="11535" max="11535" width="5.7109375" style="2" customWidth="1"/>
    <col min="11536" max="11536" width="23.5703125" style="2" customWidth="1"/>
    <col min="11537" max="11537" width="22.5703125" style="2" customWidth="1"/>
    <col min="11538" max="11538" width="8" style="2" customWidth="1"/>
    <col min="11539" max="11540" width="1.7109375" style="2" customWidth="1"/>
    <col min="11541" max="11541" width="15" style="2" customWidth="1"/>
    <col min="11542" max="11542" width="4" style="2" customWidth="1"/>
    <col min="11543" max="11543" width="16.28515625" style="2" customWidth="1"/>
    <col min="11544" max="11544" width="2.5703125" style="2" customWidth="1"/>
    <col min="11545" max="11545" width="16.140625" style="2" customWidth="1"/>
    <col min="11546" max="11546" width="1.7109375" style="2" customWidth="1"/>
    <col min="11547" max="11547" width="26.7109375" style="2" customWidth="1"/>
    <col min="11548" max="11548" width="2.42578125" style="2" customWidth="1"/>
    <col min="11549" max="11776" width="11.42578125" style="2"/>
    <col min="11777" max="11777" width="3.42578125" style="2" customWidth="1"/>
    <col min="11778" max="11778" width="12.42578125" style="2" customWidth="1"/>
    <col min="11779" max="11779" width="16.5703125" style="2" customWidth="1"/>
    <col min="11780" max="11780" width="22.5703125" style="2" customWidth="1"/>
    <col min="11781" max="11781" width="8" style="2" customWidth="1"/>
    <col min="11782" max="11783" width="1.7109375" style="2" customWidth="1"/>
    <col min="11784" max="11784" width="15" style="2" customWidth="1"/>
    <col min="11785" max="11785" width="4" style="2" customWidth="1"/>
    <col min="11786" max="11786" width="13.5703125" style="2" customWidth="1"/>
    <col min="11787" max="11787" width="3.85546875" style="2" customWidth="1"/>
    <col min="11788" max="11788" width="16.140625" style="2" customWidth="1"/>
    <col min="11789" max="11789" width="1.7109375" style="2" customWidth="1"/>
    <col min="11790" max="11790" width="3.42578125" style="2" customWidth="1"/>
    <col min="11791" max="11791" width="5.7109375" style="2" customWidth="1"/>
    <col min="11792" max="11792" width="23.5703125" style="2" customWidth="1"/>
    <col min="11793" max="11793" width="22.5703125" style="2" customWidth="1"/>
    <col min="11794" max="11794" width="8" style="2" customWidth="1"/>
    <col min="11795" max="11796" width="1.7109375" style="2" customWidth="1"/>
    <col min="11797" max="11797" width="15" style="2" customWidth="1"/>
    <col min="11798" max="11798" width="4" style="2" customWidth="1"/>
    <col min="11799" max="11799" width="16.28515625" style="2" customWidth="1"/>
    <col min="11800" max="11800" width="2.5703125" style="2" customWidth="1"/>
    <col min="11801" max="11801" width="16.140625" style="2" customWidth="1"/>
    <col min="11802" max="11802" width="1.7109375" style="2" customWidth="1"/>
    <col min="11803" max="11803" width="26.7109375" style="2" customWidth="1"/>
    <col min="11804" max="11804" width="2.42578125" style="2" customWidth="1"/>
    <col min="11805" max="12032" width="11.42578125" style="2"/>
    <col min="12033" max="12033" width="3.42578125" style="2" customWidth="1"/>
    <col min="12034" max="12034" width="12.42578125" style="2" customWidth="1"/>
    <col min="12035" max="12035" width="16.5703125" style="2" customWidth="1"/>
    <col min="12036" max="12036" width="22.5703125" style="2" customWidth="1"/>
    <col min="12037" max="12037" width="8" style="2" customWidth="1"/>
    <col min="12038" max="12039" width="1.7109375" style="2" customWidth="1"/>
    <col min="12040" max="12040" width="15" style="2" customWidth="1"/>
    <col min="12041" max="12041" width="4" style="2" customWidth="1"/>
    <col min="12042" max="12042" width="13.5703125" style="2" customWidth="1"/>
    <col min="12043" max="12043" width="3.85546875" style="2" customWidth="1"/>
    <col min="12044" max="12044" width="16.140625" style="2" customWidth="1"/>
    <col min="12045" max="12045" width="1.7109375" style="2" customWidth="1"/>
    <col min="12046" max="12046" width="3.42578125" style="2" customWidth="1"/>
    <col min="12047" max="12047" width="5.7109375" style="2" customWidth="1"/>
    <col min="12048" max="12048" width="23.5703125" style="2" customWidth="1"/>
    <col min="12049" max="12049" width="22.5703125" style="2" customWidth="1"/>
    <col min="12050" max="12050" width="8" style="2" customWidth="1"/>
    <col min="12051" max="12052" width="1.7109375" style="2" customWidth="1"/>
    <col min="12053" max="12053" width="15" style="2" customWidth="1"/>
    <col min="12054" max="12054" width="4" style="2" customWidth="1"/>
    <col min="12055" max="12055" width="16.28515625" style="2" customWidth="1"/>
    <col min="12056" max="12056" width="2.5703125" style="2" customWidth="1"/>
    <col min="12057" max="12057" width="16.140625" style="2" customWidth="1"/>
    <col min="12058" max="12058" width="1.7109375" style="2" customWidth="1"/>
    <col min="12059" max="12059" width="26.7109375" style="2" customWidth="1"/>
    <col min="12060" max="12060" width="2.42578125" style="2" customWidth="1"/>
    <col min="12061" max="12288" width="11.42578125" style="2"/>
    <col min="12289" max="12289" width="3.42578125" style="2" customWidth="1"/>
    <col min="12290" max="12290" width="12.42578125" style="2" customWidth="1"/>
    <col min="12291" max="12291" width="16.5703125" style="2" customWidth="1"/>
    <col min="12292" max="12292" width="22.5703125" style="2" customWidth="1"/>
    <col min="12293" max="12293" width="8" style="2" customWidth="1"/>
    <col min="12294" max="12295" width="1.7109375" style="2" customWidth="1"/>
    <col min="12296" max="12296" width="15" style="2" customWidth="1"/>
    <col min="12297" max="12297" width="4" style="2" customWidth="1"/>
    <col min="12298" max="12298" width="13.5703125" style="2" customWidth="1"/>
    <col min="12299" max="12299" width="3.85546875" style="2" customWidth="1"/>
    <col min="12300" max="12300" width="16.140625" style="2" customWidth="1"/>
    <col min="12301" max="12301" width="1.7109375" style="2" customWidth="1"/>
    <col min="12302" max="12302" width="3.42578125" style="2" customWidth="1"/>
    <col min="12303" max="12303" width="5.7109375" style="2" customWidth="1"/>
    <col min="12304" max="12304" width="23.5703125" style="2" customWidth="1"/>
    <col min="12305" max="12305" width="22.5703125" style="2" customWidth="1"/>
    <col min="12306" max="12306" width="8" style="2" customWidth="1"/>
    <col min="12307" max="12308" width="1.7109375" style="2" customWidth="1"/>
    <col min="12309" max="12309" width="15" style="2" customWidth="1"/>
    <col min="12310" max="12310" width="4" style="2" customWidth="1"/>
    <col min="12311" max="12311" width="16.28515625" style="2" customWidth="1"/>
    <col min="12312" max="12312" width="2.5703125" style="2" customWidth="1"/>
    <col min="12313" max="12313" width="16.140625" style="2" customWidth="1"/>
    <col min="12314" max="12314" width="1.7109375" style="2" customWidth="1"/>
    <col min="12315" max="12315" width="26.7109375" style="2" customWidth="1"/>
    <col min="12316" max="12316" width="2.42578125" style="2" customWidth="1"/>
    <col min="12317" max="12544" width="11.42578125" style="2"/>
    <col min="12545" max="12545" width="3.42578125" style="2" customWidth="1"/>
    <col min="12546" max="12546" width="12.42578125" style="2" customWidth="1"/>
    <col min="12547" max="12547" width="16.5703125" style="2" customWidth="1"/>
    <col min="12548" max="12548" width="22.5703125" style="2" customWidth="1"/>
    <col min="12549" max="12549" width="8" style="2" customWidth="1"/>
    <col min="12550" max="12551" width="1.7109375" style="2" customWidth="1"/>
    <col min="12552" max="12552" width="15" style="2" customWidth="1"/>
    <col min="12553" max="12553" width="4" style="2" customWidth="1"/>
    <col min="12554" max="12554" width="13.5703125" style="2" customWidth="1"/>
    <col min="12555" max="12555" width="3.85546875" style="2" customWidth="1"/>
    <col min="12556" max="12556" width="16.140625" style="2" customWidth="1"/>
    <col min="12557" max="12557" width="1.7109375" style="2" customWidth="1"/>
    <col min="12558" max="12558" width="3.42578125" style="2" customWidth="1"/>
    <col min="12559" max="12559" width="5.7109375" style="2" customWidth="1"/>
    <col min="12560" max="12560" width="23.5703125" style="2" customWidth="1"/>
    <col min="12561" max="12561" width="22.5703125" style="2" customWidth="1"/>
    <col min="12562" max="12562" width="8" style="2" customWidth="1"/>
    <col min="12563" max="12564" width="1.7109375" style="2" customWidth="1"/>
    <col min="12565" max="12565" width="15" style="2" customWidth="1"/>
    <col min="12566" max="12566" width="4" style="2" customWidth="1"/>
    <col min="12567" max="12567" width="16.28515625" style="2" customWidth="1"/>
    <col min="12568" max="12568" width="2.5703125" style="2" customWidth="1"/>
    <col min="12569" max="12569" width="16.140625" style="2" customWidth="1"/>
    <col min="12570" max="12570" width="1.7109375" style="2" customWidth="1"/>
    <col min="12571" max="12571" width="26.7109375" style="2" customWidth="1"/>
    <col min="12572" max="12572" width="2.42578125" style="2" customWidth="1"/>
    <col min="12573" max="12800" width="11.42578125" style="2"/>
    <col min="12801" max="12801" width="3.42578125" style="2" customWidth="1"/>
    <col min="12802" max="12802" width="12.42578125" style="2" customWidth="1"/>
    <col min="12803" max="12803" width="16.5703125" style="2" customWidth="1"/>
    <col min="12804" max="12804" width="22.5703125" style="2" customWidth="1"/>
    <col min="12805" max="12805" width="8" style="2" customWidth="1"/>
    <col min="12806" max="12807" width="1.7109375" style="2" customWidth="1"/>
    <col min="12808" max="12808" width="15" style="2" customWidth="1"/>
    <col min="12809" max="12809" width="4" style="2" customWidth="1"/>
    <col min="12810" max="12810" width="13.5703125" style="2" customWidth="1"/>
    <col min="12811" max="12811" width="3.85546875" style="2" customWidth="1"/>
    <col min="12812" max="12812" width="16.140625" style="2" customWidth="1"/>
    <col min="12813" max="12813" width="1.7109375" style="2" customWidth="1"/>
    <col min="12814" max="12814" width="3.42578125" style="2" customWidth="1"/>
    <col min="12815" max="12815" width="5.7109375" style="2" customWidth="1"/>
    <col min="12816" max="12816" width="23.5703125" style="2" customWidth="1"/>
    <col min="12817" max="12817" width="22.5703125" style="2" customWidth="1"/>
    <col min="12818" max="12818" width="8" style="2" customWidth="1"/>
    <col min="12819" max="12820" width="1.7109375" style="2" customWidth="1"/>
    <col min="12821" max="12821" width="15" style="2" customWidth="1"/>
    <col min="12822" max="12822" width="4" style="2" customWidth="1"/>
    <col min="12823" max="12823" width="16.28515625" style="2" customWidth="1"/>
    <col min="12824" max="12824" width="2.5703125" style="2" customWidth="1"/>
    <col min="12825" max="12825" width="16.140625" style="2" customWidth="1"/>
    <col min="12826" max="12826" width="1.7109375" style="2" customWidth="1"/>
    <col min="12827" max="12827" width="26.7109375" style="2" customWidth="1"/>
    <col min="12828" max="12828" width="2.42578125" style="2" customWidth="1"/>
    <col min="12829" max="13056" width="11.42578125" style="2"/>
    <col min="13057" max="13057" width="3.42578125" style="2" customWidth="1"/>
    <col min="13058" max="13058" width="12.42578125" style="2" customWidth="1"/>
    <col min="13059" max="13059" width="16.5703125" style="2" customWidth="1"/>
    <col min="13060" max="13060" width="22.5703125" style="2" customWidth="1"/>
    <col min="13061" max="13061" width="8" style="2" customWidth="1"/>
    <col min="13062" max="13063" width="1.7109375" style="2" customWidth="1"/>
    <col min="13064" max="13064" width="15" style="2" customWidth="1"/>
    <col min="13065" max="13065" width="4" style="2" customWidth="1"/>
    <col min="13066" max="13066" width="13.5703125" style="2" customWidth="1"/>
    <col min="13067" max="13067" width="3.85546875" style="2" customWidth="1"/>
    <col min="13068" max="13068" width="16.140625" style="2" customWidth="1"/>
    <col min="13069" max="13069" width="1.7109375" style="2" customWidth="1"/>
    <col min="13070" max="13070" width="3.42578125" style="2" customWidth="1"/>
    <col min="13071" max="13071" width="5.7109375" style="2" customWidth="1"/>
    <col min="13072" max="13072" width="23.5703125" style="2" customWidth="1"/>
    <col min="13073" max="13073" width="22.5703125" style="2" customWidth="1"/>
    <col min="13074" max="13074" width="8" style="2" customWidth="1"/>
    <col min="13075" max="13076" width="1.7109375" style="2" customWidth="1"/>
    <col min="13077" max="13077" width="15" style="2" customWidth="1"/>
    <col min="13078" max="13078" width="4" style="2" customWidth="1"/>
    <col min="13079" max="13079" width="16.28515625" style="2" customWidth="1"/>
    <col min="13080" max="13080" width="2.5703125" style="2" customWidth="1"/>
    <col min="13081" max="13081" width="16.140625" style="2" customWidth="1"/>
    <col min="13082" max="13082" width="1.7109375" style="2" customWidth="1"/>
    <col min="13083" max="13083" width="26.7109375" style="2" customWidth="1"/>
    <col min="13084" max="13084" width="2.42578125" style="2" customWidth="1"/>
    <col min="13085" max="13312" width="11.42578125" style="2"/>
    <col min="13313" max="13313" width="3.42578125" style="2" customWidth="1"/>
    <col min="13314" max="13314" width="12.42578125" style="2" customWidth="1"/>
    <col min="13315" max="13315" width="16.5703125" style="2" customWidth="1"/>
    <col min="13316" max="13316" width="22.5703125" style="2" customWidth="1"/>
    <col min="13317" max="13317" width="8" style="2" customWidth="1"/>
    <col min="13318" max="13319" width="1.7109375" style="2" customWidth="1"/>
    <col min="13320" max="13320" width="15" style="2" customWidth="1"/>
    <col min="13321" max="13321" width="4" style="2" customWidth="1"/>
    <col min="13322" max="13322" width="13.5703125" style="2" customWidth="1"/>
    <col min="13323" max="13323" width="3.85546875" style="2" customWidth="1"/>
    <col min="13324" max="13324" width="16.140625" style="2" customWidth="1"/>
    <col min="13325" max="13325" width="1.7109375" style="2" customWidth="1"/>
    <col min="13326" max="13326" width="3.42578125" style="2" customWidth="1"/>
    <col min="13327" max="13327" width="5.7109375" style="2" customWidth="1"/>
    <col min="13328" max="13328" width="23.5703125" style="2" customWidth="1"/>
    <col min="13329" max="13329" width="22.5703125" style="2" customWidth="1"/>
    <col min="13330" max="13330" width="8" style="2" customWidth="1"/>
    <col min="13331" max="13332" width="1.7109375" style="2" customWidth="1"/>
    <col min="13333" max="13333" width="15" style="2" customWidth="1"/>
    <col min="13334" max="13334" width="4" style="2" customWidth="1"/>
    <col min="13335" max="13335" width="16.28515625" style="2" customWidth="1"/>
    <col min="13336" max="13336" width="2.5703125" style="2" customWidth="1"/>
    <col min="13337" max="13337" width="16.140625" style="2" customWidth="1"/>
    <col min="13338" max="13338" width="1.7109375" style="2" customWidth="1"/>
    <col min="13339" max="13339" width="26.7109375" style="2" customWidth="1"/>
    <col min="13340" max="13340" width="2.42578125" style="2" customWidth="1"/>
    <col min="13341" max="13568" width="11.42578125" style="2"/>
    <col min="13569" max="13569" width="3.42578125" style="2" customWidth="1"/>
    <col min="13570" max="13570" width="12.42578125" style="2" customWidth="1"/>
    <col min="13571" max="13571" width="16.5703125" style="2" customWidth="1"/>
    <col min="13572" max="13572" width="22.5703125" style="2" customWidth="1"/>
    <col min="13573" max="13573" width="8" style="2" customWidth="1"/>
    <col min="13574" max="13575" width="1.7109375" style="2" customWidth="1"/>
    <col min="13576" max="13576" width="15" style="2" customWidth="1"/>
    <col min="13577" max="13577" width="4" style="2" customWidth="1"/>
    <col min="13578" max="13578" width="13.5703125" style="2" customWidth="1"/>
    <col min="13579" max="13579" width="3.85546875" style="2" customWidth="1"/>
    <col min="13580" max="13580" width="16.140625" style="2" customWidth="1"/>
    <col min="13581" max="13581" width="1.7109375" style="2" customWidth="1"/>
    <col min="13582" max="13582" width="3.42578125" style="2" customWidth="1"/>
    <col min="13583" max="13583" width="5.7109375" style="2" customWidth="1"/>
    <col min="13584" max="13584" width="23.5703125" style="2" customWidth="1"/>
    <col min="13585" max="13585" width="22.5703125" style="2" customWidth="1"/>
    <col min="13586" max="13586" width="8" style="2" customWidth="1"/>
    <col min="13587" max="13588" width="1.7109375" style="2" customWidth="1"/>
    <col min="13589" max="13589" width="15" style="2" customWidth="1"/>
    <col min="13590" max="13590" width="4" style="2" customWidth="1"/>
    <col min="13591" max="13591" width="16.28515625" style="2" customWidth="1"/>
    <col min="13592" max="13592" width="2.5703125" style="2" customWidth="1"/>
    <col min="13593" max="13593" width="16.140625" style="2" customWidth="1"/>
    <col min="13594" max="13594" width="1.7109375" style="2" customWidth="1"/>
    <col min="13595" max="13595" width="26.7109375" style="2" customWidth="1"/>
    <col min="13596" max="13596" width="2.42578125" style="2" customWidth="1"/>
    <col min="13597" max="13824" width="11.42578125" style="2"/>
    <col min="13825" max="13825" width="3.42578125" style="2" customWidth="1"/>
    <col min="13826" max="13826" width="12.42578125" style="2" customWidth="1"/>
    <col min="13827" max="13827" width="16.5703125" style="2" customWidth="1"/>
    <col min="13828" max="13828" width="22.5703125" style="2" customWidth="1"/>
    <col min="13829" max="13829" width="8" style="2" customWidth="1"/>
    <col min="13830" max="13831" width="1.7109375" style="2" customWidth="1"/>
    <col min="13832" max="13832" width="15" style="2" customWidth="1"/>
    <col min="13833" max="13833" width="4" style="2" customWidth="1"/>
    <col min="13834" max="13834" width="13.5703125" style="2" customWidth="1"/>
    <col min="13835" max="13835" width="3.85546875" style="2" customWidth="1"/>
    <col min="13836" max="13836" width="16.140625" style="2" customWidth="1"/>
    <col min="13837" max="13837" width="1.7109375" style="2" customWidth="1"/>
    <col min="13838" max="13838" width="3.42578125" style="2" customWidth="1"/>
    <col min="13839" max="13839" width="5.7109375" style="2" customWidth="1"/>
    <col min="13840" max="13840" width="23.5703125" style="2" customWidth="1"/>
    <col min="13841" max="13841" width="22.5703125" style="2" customWidth="1"/>
    <col min="13842" max="13842" width="8" style="2" customWidth="1"/>
    <col min="13843" max="13844" width="1.7109375" style="2" customWidth="1"/>
    <col min="13845" max="13845" width="15" style="2" customWidth="1"/>
    <col min="13846" max="13846" width="4" style="2" customWidth="1"/>
    <col min="13847" max="13847" width="16.28515625" style="2" customWidth="1"/>
    <col min="13848" max="13848" width="2.5703125" style="2" customWidth="1"/>
    <col min="13849" max="13849" width="16.140625" style="2" customWidth="1"/>
    <col min="13850" max="13850" width="1.7109375" style="2" customWidth="1"/>
    <col min="13851" max="13851" width="26.7109375" style="2" customWidth="1"/>
    <col min="13852" max="13852" width="2.42578125" style="2" customWidth="1"/>
    <col min="13853" max="14080" width="11.42578125" style="2"/>
    <col min="14081" max="14081" width="3.42578125" style="2" customWidth="1"/>
    <col min="14082" max="14082" width="12.42578125" style="2" customWidth="1"/>
    <col min="14083" max="14083" width="16.5703125" style="2" customWidth="1"/>
    <col min="14084" max="14084" width="22.5703125" style="2" customWidth="1"/>
    <col min="14085" max="14085" width="8" style="2" customWidth="1"/>
    <col min="14086" max="14087" width="1.7109375" style="2" customWidth="1"/>
    <col min="14088" max="14088" width="15" style="2" customWidth="1"/>
    <col min="14089" max="14089" width="4" style="2" customWidth="1"/>
    <col min="14090" max="14090" width="13.5703125" style="2" customWidth="1"/>
    <col min="14091" max="14091" width="3.85546875" style="2" customWidth="1"/>
    <col min="14092" max="14092" width="16.140625" style="2" customWidth="1"/>
    <col min="14093" max="14093" width="1.7109375" style="2" customWidth="1"/>
    <col min="14094" max="14094" width="3.42578125" style="2" customWidth="1"/>
    <col min="14095" max="14095" width="5.7109375" style="2" customWidth="1"/>
    <col min="14096" max="14096" width="23.5703125" style="2" customWidth="1"/>
    <col min="14097" max="14097" width="22.5703125" style="2" customWidth="1"/>
    <col min="14098" max="14098" width="8" style="2" customWidth="1"/>
    <col min="14099" max="14100" width="1.7109375" style="2" customWidth="1"/>
    <col min="14101" max="14101" width="15" style="2" customWidth="1"/>
    <col min="14102" max="14102" width="4" style="2" customWidth="1"/>
    <col min="14103" max="14103" width="16.28515625" style="2" customWidth="1"/>
    <col min="14104" max="14104" width="2.5703125" style="2" customWidth="1"/>
    <col min="14105" max="14105" width="16.140625" style="2" customWidth="1"/>
    <col min="14106" max="14106" width="1.7109375" style="2" customWidth="1"/>
    <col min="14107" max="14107" width="26.7109375" style="2" customWidth="1"/>
    <col min="14108" max="14108" width="2.42578125" style="2" customWidth="1"/>
    <col min="14109" max="14336" width="11.42578125" style="2"/>
    <col min="14337" max="14337" width="3.42578125" style="2" customWidth="1"/>
    <col min="14338" max="14338" width="12.42578125" style="2" customWidth="1"/>
    <col min="14339" max="14339" width="16.5703125" style="2" customWidth="1"/>
    <col min="14340" max="14340" width="22.5703125" style="2" customWidth="1"/>
    <col min="14341" max="14341" width="8" style="2" customWidth="1"/>
    <col min="14342" max="14343" width="1.7109375" style="2" customWidth="1"/>
    <col min="14344" max="14344" width="15" style="2" customWidth="1"/>
    <col min="14345" max="14345" width="4" style="2" customWidth="1"/>
    <col min="14346" max="14346" width="13.5703125" style="2" customWidth="1"/>
    <col min="14347" max="14347" width="3.85546875" style="2" customWidth="1"/>
    <col min="14348" max="14348" width="16.140625" style="2" customWidth="1"/>
    <col min="14349" max="14349" width="1.7109375" style="2" customWidth="1"/>
    <col min="14350" max="14350" width="3.42578125" style="2" customWidth="1"/>
    <col min="14351" max="14351" width="5.7109375" style="2" customWidth="1"/>
    <col min="14352" max="14352" width="23.5703125" style="2" customWidth="1"/>
    <col min="14353" max="14353" width="22.5703125" style="2" customWidth="1"/>
    <col min="14354" max="14354" width="8" style="2" customWidth="1"/>
    <col min="14355" max="14356" width="1.7109375" style="2" customWidth="1"/>
    <col min="14357" max="14357" width="15" style="2" customWidth="1"/>
    <col min="14358" max="14358" width="4" style="2" customWidth="1"/>
    <col min="14359" max="14359" width="16.28515625" style="2" customWidth="1"/>
    <col min="14360" max="14360" width="2.5703125" style="2" customWidth="1"/>
    <col min="14361" max="14361" width="16.140625" style="2" customWidth="1"/>
    <col min="14362" max="14362" width="1.7109375" style="2" customWidth="1"/>
    <col min="14363" max="14363" width="26.7109375" style="2" customWidth="1"/>
    <col min="14364" max="14364" width="2.42578125" style="2" customWidth="1"/>
    <col min="14365" max="14592" width="11.42578125" style="2"/>
    <col min="14593" max="14593" width="3.42578125" style="2" customWidth="1"/>
    <col min="14594" max="14594" width="12.42578125" style="2" customWidth="1"/>
    <col min="14595" max="14595" width="16.5703125" style="2" customWidth="1"/>
    <col min="14596" max="14596" width="22.5703125" style="2" customWidth="1"/>
    <col min="14597" max="14597" width="8" style="2" customWidth="1"/>
    <col min="14598" max="14599" width="1.7109375" style="2" customWidth="1"/>
    <col min="14600" max="14600" width="15" style="2" customWidth="1"/>
    <col min="14601" max="14601" width="4" style="2" customWidth="1"/>
    <col min="14602" max="14602" width="13.5703125" style="2" customWidth="1"/>
    <col min="14603" max="14603" width="3.85546875" style="2" customWidth="1"/>
    <col min="14604" max="14604" width="16.140625" style="2" customWidth="1"/>
    <col min="14605" max="14605" width="1.7109375" style="2" customWidth="1"/>
    <col min="14606" max="14606" width="3.42578125" style="2" customWidth="1"/>
    <col min="14607" max="14607" width="5.7109375" style="2" customWidth="1"/>
    <col min="14608" max="14608" width="23.5703125" style="2" customWidth="1"/>
    <col min="14609" max="14609" width="22.5703125" style="2" customWidth="1"/>
    <col min="14610" max="14610" width="8" style="2" customWidth="1"/>
    <col min="14611" max="14612" width="1.7109375" style="2" customWidth="1"/>
    <col min="14613" max="14613" width="15" style="2" customWidth="1"/>
    <col min="14614" max="14614" width="4" style="2" customWidth="1"/>
    <col min="14615" max="14615" width="16.28515625" style="2" customWidth="1"/>
    <col min="14616" max="14616" width="2.5703125" style="2" customWidth="1"/>
    <col min="14617" max="14617" width="16.140625" style="2" customWidth="1"/>
    <col min="14618" max="14618" width="1.7109375" style="2" customWidth="1"/>
    <col min="14619" max="14619" width="26.7109375" style="2" customWidth="1"/>
    <col min="14620" max="14620" width="2.42578125" style="2" customWidth="1"/>
    <col min="14621" max="14848" width="11.42578125" style="2"/>
    <col min="14849" max="14849" width="3.42578125" style="2" customWidth="1"/>
    <col min="14850" max="14850" width="12.42578125" style="2" customWidth="1"/>
    <col min="14851" max="14851" width="16.5703125" style="2" customWidth="1"/>
    <col min="14852" max="14852" width="22.5703125" style="2" customWidth="1"/>
    <col min="14853" max="14853" width="8" style="2" customWidth="1"/>
    <col min="14854" max="14855" width="1.7109375" style="2" customWidth="1"/>
    <col min="14856" max="14856" width="15" style="2" customWidth="1"/>
    <col min="14857" max="14857" width="4" style="2" customWidth="1"/>
    <col min="14858" max="14858" width="13.5703125" style="2" customWidth="1"/>
    <col min="14859" max="14859" width="3.85546875" style="2" customWidth="1"/>
    <col min="14860" max="14860" width="16.140625" style="2" customWidth="1"/>
    <col min="14861" max="14861" width="1.7109375" style="2" customWidth="1"/>
    <col min="14862" max="14862" width="3.42578125" style="2" customWidth="1"/>
    <col min="14863" max="14863" width="5.7109375" style="2" customWidth="1"/>
    <col min="14864" max="14864" width="23.5703125" style="2" customWidth="1"/>
    <col min="14865" max="14865" width="22.5703125" style="2" customWidth="1"/>
    <col min="14866" max="14866" width="8" style="2" customWidth="1"/>
    <col min="14867" max="14868" width="1.7109375" style="2" customWidth="1"/>
    <col min="14869" max="14869" width="15" style="2" customWidth="1"/>
    <col min="14870" max="14870" width="4" style="2" customWidth="1"/>
    <col min="14871" max="14871" width="16.28515625" style="2" customWidth="1"/>
    <col min="14872" max="14872" width="2.5703125" style="2" customWidth="1"/>
    <col min="14873" max="14873" width="16.140625" style="2" customWidth="1"/>
    <col min="14874" max="14874" width="1.7109375" style="2" customWidth="1"/>
    <col min="14875" max="14875" width="26.7109375" style="2" customWidth="1"/>
    <col min="14876" max="14876" width="2.42578125" style="2" customWidth="1"/>
    <col min="14877" max="15104" width="11.42578125" style="2"/>
    <col min="15105" max="15105" width="3.42578125" style="2" customWidth="1"/>
    <col min="15106" max="15106" width="12.42578125" style="2" customWidth="1"/>
    <col min="15107" max="15107" width="16.5703125" style="2" customWidth="1"/>
    <col min="15108" max="15108" width="22.5703125" style="2" customWidth="1"/>
    <col min="15109" max="15109" width="8" style="2" customWidth="1"/>
    <col min="15110" max="15111" width="1.7109375" style="2" customWidth="1"/>
    <col min="15112" max="15112" width="15" style="2" customWidth="1"/>
    <col min="15113" max="15113" width="4" style="2" customWidth="1"/>
    <col min="15114" max="15114" width="13.5703125" style="2" customWidth="1"/>
    <col min="15115" max="15115" width="3.85546875" style="2" customWidth="1"/>
    <col min="15116" max="15116" width="16.140625" style="2" customWidth="1"/>
    <col min="15117" max="15117" width="1.7109375" style="2" customWidth="1"/>
    <col min="15118" max="15118" width="3.42578125" style="2" customWidth="1"/>
    <col min="15119" max="15119" width="5.7109375" style="2" customWidth="1"/>
    <col min="15120" max="15120" width="23.5703125" style="2" customWidth="1"/>
    <col min="15121" max="15121" width="22.5703125" style="2" customWidth="1"/>
    <col min="15122" max="15122" width="8" style="2" customWidth="1"/>
    <col min="15123" max="15124" width="1.7109375" style="2" customWidth="1"/>
    <col min="15125" max="15125" width="15" style="2" customWidth="1"/>
    <col min="15126" max="15126" width="4" style="2" customWidth="1"/>
    <col min="15127" max="15127" width="16.28515625" style="2" customWidth="1"/>
    <col min="15128" max="15128" width="2.5703125" style="2" customWidth="1"/>
    <col min="15129" max="15129" width="16.140625" style="2" customWidth="1"/>
    <col min="15130" max="15130" width="1.7109375" style="2" customWidth="1"/>
    <col min="15131" max="15131" width="26.7109375" style="2" customWidth="1"/>
    <col min="15132" max="15132" width="2.42578125" style="2" customWidth="1"/>
    <col min="15133" max="15360" width="11.42578125" style="2"/>
    <col min="15361" max="15361" width="3.42578125" style="2" customWidth="1"/>
    <col min="15362" max="15362" width="12.42578125" style="2" customWidth="1"/>
    <col min="15363" max="15363" width="16.5703125" style="2" customWidth="1"/>
    <col min="15364" max="15364" width="22.5703125" style="2" customWidth="1"/>
    <col min="15365" max="15365" width="8" style="2" customWidth="1"/>
    <col min="15366" max="15367" width="1.7109375" style="2" customWidth="1"/>
    <col min="15368" max="15368" width="15" style="2" customWidth="1"/>
    <col min="15369" max="15369" width="4" style="2" customWidth="1"/>
    <col min="15370" max="15370" width="13.5703125" style="2" customWidth="1"/>
    <col min="15371" max="15371" width="3.85546875" style="2" customWidth="1"/>
    <col min="15372" max="15372" width="16.140625" style="2" customWidth="1"/>
    <col min="15373" max="15373" width="1.7109375" style="2" customWidth="1"/>
    <col min="15374" max="15374" width="3.42578125" style="2" customWidth="1"/>
    <col min="15375" max="15375" width="5.7109375" style="2" customWidth="1"/>
    <col min="15376" max="15376" width="23.5703125" style="2" customWidth="1"/>
    <col min="15377" max="15377" width="22.5703125" style="2" customWidth="1"/>
    <col min="15378" max="15378" width="8" style="2" customWidth="1"/>
    <col min="15379" max="15380" width="1.7109375" style="2" customWidth="1"/>
    <col min="15381" max="15381" width="15" style="2" customWidth="1"/>
    <col min="15382" max="15382" width="4" style="2" customWidth="1"/>
    <col min="15383" max="15383" width="16.28515625" style="2" customWidth="1"/>
    <col min="15384" max="15384" width="2.5703125" style="2" customWidth="1"/>
    <col min="15385" max="15385" width="16.140625" style="2" customWidth="1"/>
    <col min="15386" max="15386" width="1.7109375" style="2" customWidth="1"/>
    <col min="15387" max="15387" width="26.7109375" style="2" customWidth="1"/>
    <col min="15388" max="15388" width="2.42578125" style="2" customWidth="1"/>
    <col min="15389" max="15616" width="11.42578125" style="2"/>
    <col min="15617" max="15617" width="3.42578125" style="2" customWidth="1"/>
    <col min="15618" max="15618" width="12.42578125" style="2" customWidth="1"/>
    <col min="15619" max="15619" width="16.5703125" style="2" customWidth="1"/>
    <col min="15620" max="15620" width="22.5703125" style="2" customWidth="1"/>
    <col min="15621" max="15621" width="8" style="2" customWidth="1"/>
    <col min="15622" max="15623" width="1.7109375" style="2" customWidth="1"/>
    <col min="15624" max="15624" width="15" style="2" customWidth="1"/>
    <col min="15625" max="15625" width="4" style="2" customWidth="1"/>
    <col min="15626" max="15626" width="13.5703125" style="2" customWidth="1"/>
    <col min="15627" max="15627" width="3.85546875" style="2" customWidth="1"/>
    <col min="15628" max="15628" width="16.140625" style="2" customWidth="1"/>
    <col min="15629" max="15629" width="1.7109375" style="2" customWidth="1"/>
    <col min="15630" max="15630" width="3.42578125" style="2" customWidth="1"/>
    <col min="15631" max="15631" width="5.7109375" style="2" customWidth="1"/>
    <col min="15632" max="15632" width="23.5703125" style="2" customWidth="1"/>
    <col min="15633" max="15633" width="22.5703125" style="2" customWidth="1"/>
    <col min="15634" max="15634" width="8" style="2" customWidth="1"/>
    <col min="15635" max="15636" width="1.7109375" style="2" customWidth="1"/>
    <col min="15637" max="15637" width="15" style="2" customWidth="1"/>
    <col min="15638" max="15638" width="4" style="2" customWidth="1"/>
    <col min="15639" max="15639" width="16.28515625" style="2" customWidth="1"/>
    <col min="15640" max="15640" width="2.5703125" style="2" customWidth="1"/>
    <col min="15641" max="15641" width="16.140625" style="2" customWidth="1"/>
    <col min="15642" max="15642" width="1.7109375" style="2" customWidth="1"/>
    <col min="15643" max="15643" width="26.7109375" style="2" customWidth="1"/>
    <col min="15644" max="15644" width="2.42578125" style="2" customWidth="1"/>
    <col min="15645" max="15872" width="11.42578125" style="2"/>
    <col min="15873" max="15873" width="3.42578125" style="2" customWidth="1"/>
    <col min="15874" max="15874" width="12.42578125" style="2" customWidth="1"/>
    <col min="15875" max="15875" width="16.5703125" style="2" customWidth="1"/>
    <col min="15876" max="15876" width="22.5703125" style="2" customWidth="1"/>
    <col min="15877" max="15877" width="8" style="2" customWidth="1"/>
    <col min="15878" max="15879" width="1.7109375" style="2" customWidth="1"/>
    <col min="15880" max="15880" width="15" style="2" customWidth="1"/>
    <col min="15881" max="15881" width="4" style="2" customWidth="1"/>
    <col min="15882" max="15882" width="13.5703125" style="2" customWidth="1"/>
    <col min="15883" max="15883" width="3.85546875" style="2" customWidth="1"/>
    <col min="15884" max="15884" width="16.140625" style="2" customWidth="1"/>
    <col min="15885" max="15885" width="1.7109375" style="2" customWidth="1"/>
    <col min="15886" max="15886" width="3.42578125" style="2" customWidth="1"/>
    <col min="15887" max="15887" width="5.7109375" style="2" customWidth="1"/>
    <col min="15888" max="15888" width="23.5703125" style="2" customWidth="1"/>
    <col min="15889" max="15889" width="22.5703125" style="2" customWidth="1"/>
    <col min="15890" max="15890" width="8" style="2" customWidth="1"/>
    <col min="15891" max="15892" width="1.7109375" style="2" customWidth="1"/>
    <col min="15893" max="15893" width="15" style="2" customWidth="1"/>
    <col min="15894" max="15894" width="4" style="2" customWidth="1"/>
    <col min="15895" max="15895" width="16.28515625" style="2" customWidth="1"/>
    <col min="15896" max="15896" width="2.5703125" style="2" customWidth="1"/>
    <col min="15897" max="15897" width="16.140625" style="2" customWidth="1"/>
    <col min="15898" max="15898" width="1.7109375" style="2" customWidth="1"/>
    <col min="15899" max="15899" width="26.7109375" style="2" customWidth="1"/>
    <col min="15900" max="15900" width="2.42578125" style="2" customWidth="1"/>
    <col min="15901" max="16128" width="11.42578125" style="2"/>
    <col min="16129" max="16129" width="3.42578125" style="2" customWidth="1"/>
    <col min="16130" max="16130" width="12.42578125" style="2" customWidth="1"/>
    <col min="16131" max="16131" width="16.5703125" style="2" customWidth="1"/>
    <col min="16132" max="16132" width="22.5703125" style="2" customWidth="1"/>
    <col min="16133" max="16133" width="8" style="2" customWidth="1"/>
    <col min="16134" max="16135" width="1.7109375" style="2" customWidth="1"/>
    <col min="16136" max="16136" width="15" style="2" customWidth="1"/>
    <col min="16137" max="16137" width="4" style="2" customWidth="1"/>
    <col min="16138" max="16138" width="13.5703125" style="2" customWidth="1"/>
    <col min="16139" max="16139" width="3.85546875" style="2" customWidth="1"/>
    <col min="16140" max="16140" width="16.140625" style="2" customWidth="1"/>
    <col min="16141" max="16141" width="1.7109375" style="2" customWidth="1"/>
    <col min="16142" max="16142" width="3.42578125" style="2" customWidth="1"/>
    <col min="16143" max="16143" width="5.7109375" style="2" customWidth="1"/>
    <col min="16144" max="16144" width="23.5703125" style="2" customWidth="1"/>
    <col min="16145" max="16145" width="22.5703125" style="2" customWidth="1"/>
    <col min="16146" max="16146" width="8" style="2" customWidth="1"/>
    <col min="16147" max="16148" width="1.7109375" style="2" customWidth="1"/>
    <col min="16149" max="16149" width="15" style="2" customWidth="1"/>
    <col min="16150" max="16150" width="4" style="2" customWidth="1"/>
    <col min="16151" max="16151" width="16.28515625" style="2" customWidth="1"/>
    <col min="16152" max="16152" width="2.5703125" style="2" customWidth="1"/>
    <col min="16153" max="16153" width="16.140625" style="2" customWidth="1"/>
    <col min="16154" max="16154" width="1.7109375" style="2" customWidth="1"/>
    <col min="16155" max="16155" width="26.7109375" style="2" customWidth="1"/>
    <col min="16156" max="16156" width="2.42578125" style="2" customWidth="1"/>
    <col min="16157" max="16384" width="11.42578125" style="2"/>
  </cols>
  <sheetData>
    <row r="1" spans="1:26" ht="24.95" customHeight="1" x14ac:dyDescent="0.4">
      <c r="A1" s="1" t="s">
        <v>51</v>
      </c>
      <c r="B1" s="1"/>
      <c r="C1" s="1"/>
      <c r="E1" s="3"/>
      <c r="F1" s="3"/>
      <c r="G1" s="4"/>
      <c r="H1" s="3"/>
      <c r="I1" s="4"/>
      <c r="J1" s="3"/>
      <c r="K1" s="3"/>
      <c r="L1" s="5"/>
      <c r="M1" s="5"/>
      <c r="N1" s="1" t="s">
        <v>51</v>
      </c>
      <c r="O1" s="1"/>
      <c r="P1" s="1"/>
      <c r="R1" s="3"/>
      <c r="S1" s="3"/>
      <c r="T1" s="4"/>
      <c r="U1" s="3"/>
      <c r="V1" s="4"/>
      <c r="W1" s="3"/>
      <c r="X1" s="3"/>
      <c r="Y1" s="5"/>
      <c r="Z1" s="5"/>
    </row>
    <row r="2" spans="1:26" s="5" customFormat="1" ht="24.95" customHeight="1" x14ac:dyDescent="0.25">
      <c r="A2" s="15" t="s">
        <v>0</v>
      </c>
      <c r="B2" s="15"/>
      <c r="C2" s="15"/>
      <c r="D2" s="107"/>
      <c r="E2" s="107"/>
      <c r="F2" s="7"/>
      <c r="G2" s="8"/>
      <c r="H2" s="9" t="s">
        <v>1</v>
      </c>
      <c r="I2" s="8"/>
      <c r="J2" s="16"/>
      <c r="K2" s="17"/>
      <c r="L2" s="10" t="s">
        <v>2</v>
      </c>
      <c r="N2" s="15" t="s">
        <v>0</v>
      </c>
      <c r="O2" s="15"/>
      <c r="P2" s="15"/>
      <c r="Q2" s="107"/>
      <c r="R2" s="107"/>
      <c r="S2" s="7"/>
      <c r="T2" s="8"/>
      <c r="U2" s="9" t="s">
        <v>1</v>
      </c>
      <c r="V2" s="8"/>
      <c r="W2" s="16"/>
      <c r="X2" s="17"/>
      <c r="Y2" s="10" t="s">
        <v>2</v>
      </c>
    </row>
    <row r="3" spans="1:26" s="5" customFormat="1" ht="24.75" customHeight="1" x14ac:dyDescent="0.25">
      <c r="A3" s="122" t="s">
        <v>5</v>
      </c>
      <c r="B3" s="122"/>
      <c r="C3" s="122"/>
      <c r="D3" s="125"/>
      <c r="E3" s="125"/>
      <c r="F3" s="7"/>
      <c r="G3" s="8"/>
      <c r="H3" s="11" t="s">
        <v>4</v>
      </c>
      <c r="I3" s="8"/>
      <c r="J3" s="107"/>
      <c r="K3" s="107"/>
      <c r="L3" s="107"/>
      <c r="N3" s="122" t="s">
        <v>5</v>
      </c>
      <c r="O3" s="122"/>
      <c r="P3" s="122"/>
      <c r="Q3" s="107"/>
      <c r="R3" s="107"/>
      <c r="S3" s="7"/>
      <c r="T3" s="8"/>
      <c r="U3" s="11" t="s">
        <v>4</v>
      </c>
      <c r="V3" s="8"/>
      <c r="W3" s="107"/>
      <c r="X3" s="107"/>
      <c r="Y3" s="107"/>
    </row>
    <row r="4" spans="1:26" s="5" customFormat="1" ht="24.95" customHeight="1" x14ac:dyDescent="0.25">
      <c r="A4" s="6" t="s">
        <v>7</v>
      </c>
      <c r="C4" s="6"/>
      <c r="D4" s="107"/>
      <c r="E4" s="107"/>
      <c r="F4" s="7"/>
      <c r="G4" s="8"/>
      <c r="H4" s="11" t="s">
        <v>6</v>
      </c>
      <c r="I4" s="8"/>
      <c r="J4" s="107"/>
      <c r="K4" s="107"/>
      <c r="L4" s="107"/>
      <c r="N4" s="6" t="s">
        <v>7</v>
      </c>
      <c r="P4" s="6"/>
      <c r="Q4" s="107"/>
      <c r="R4" s="107"/>
      <c r="S4" s="7"/>
      <c r="T4" s="8"/>
      <c r="U4" s="11" t="s">
        <v>6</v>
      </c>
      <c r="V4" s="8"/>
      <c r="W4" s="107"/>
      <c r="X4" s="107"/>
      <c r="Y4" s="107"/>
    </row>
    <row r="5" spans="1:26" s="5" customFormat="1" ht="24.95" customHeight="1" x14ac:dyDescent="0.25">
      <c r="A5" s="15" t="s">
        <v>8</v>
      </c>
      <c r="B5" s="12"/>
      <c r="C5" s="15"/>
      <c r="D5" s="107"/>
      <c r="E5" s="107"/>
      <c r="F5" s="7"/>
      <c r="G5" s="8"/>
      <c r="H5" s="11" t="s">
        <v>9</v>
      </c>
      <c r="I5" s="8"/>
      <c r="J5" s="107"/>
      <c r="K5" s="107"/>
      <c r="L5" s="107"/>
      <c r="N5" s="15" t="s">
        <v>8</v>
      </c>
      <c r="O5" s="12"/>
      <c r="P5" s="15"/>
      <c r="Q5" s="107"/>
      <c r="R5" s="107"/>
      <c r="S5" s="7"/>
      <c r="T5" s="8"/>
      <c r="U5" s="11" t="s">
        <v>9</v>
      </c>
      <c r="V5" s="8"/>
      <c r="W5" s="107"/>
      <c r="X5" s="107"/>
      <c r="Y5" s="107"/>
    </row>
    <row r="6" spans="1:26" s="5" customFormat="1" ht="24.95" customHeight="1" x14ac:dyDescent="0.25">
      <c r="A6" s="15" t="s">
        <v>10</v>
      </c>
      <c r="B6" s="12"/>
      <c r="C6" s="15"/>
      <c r="D6" s="107"/>
      <c r="E6" s="107"/>
      <c r="F6" s="7"/>
      <c r="G6" s="8"/>
      <c r="H6" s="11" t="s">
        <v>11</v>
      </c>
      <c r="I6" s="13"/>
      <c r="J6" s="14"/>
      <c r="K6" s="121"/>
      <c r="L6" s="121"/>
      <c r="N6" s="15" t="s">
        <v>10</v>
      </c>
      <c r="O6" s="12"/>
      <c r="P6" s="15"/>
      <c r="Q6" s="107"/>
      <c r="R6" s="107"/>
      <c r="S6" s="7"/>
      <c r="T6" s="8"/>
      <c r="U6" s="11" t="s">
        <v>46</v>
      </c>
      <c r="V6" s="13"/>
      <c r="W6" s="14"/>
      <c r="X6" s="121"/>
      <c r="Y6" s="121"/>
    </row>
    <row r="7" spans="1:26" s="5" customFormat="1" ht="24.95" customHeight="1" x14ac:dyDescent="0.25">
      <c r="A7" s="15" t="s">
        <v>13</v>
      </c>
      <c r="B7" s="15"/>
      <c r="C7" s="15"/>
      <c r="D7" s="107"/>
      <c r="E7" s="107"/>
      <c r="F7" s="7"/>
      <c r="G7" s="13"/>
      <c r="H7" s="11" t="s">
        <v>12</v>
      </c>
      <c r="I7" s="8"/>
      <c r="J7" s="121"/>
      <c r="K7" s="121"/>
      <c r="L7" s="121"/>
      <c r="N7" s="15" t="s">
        <v>13</v>
      </c>
      <c r="O7" s="15"/>
      <c r="P7" s="15"/>
      <c r="Q7" s="107"/>
      <c r="R7" s="107"/>
      <c r="S7" s="7"/>
      <c r="T7" s="13"/>
      <c r="U7" s="11" t="s">
        <v>12</v>
      </c>
      <c r="V7" s="8"/>
      <c r="W7" s="121"/>
      <c r="X7" s="121"/>
      <c r="Y7" s="121"/>
    </row>
    <row r="8" spans="1:26" s="5" customFormat="1" ht="24.95" customHeight="1" x14ac:dyDescent="0.2">
      <c r="A8" s="104" t="s">
        <v>15</v>
      </c>
      <c r="B8" s="105"/>
      <c r="C8" s="105"/>
      <c r="D8" s="118"/>
      <c r="E8" s="118"/>
      <c r="F8" s="7"/>
      <c r="G8" s="8"/>
      <c r="H8" s="106"/>
      <c r="I8" s="106"/>
      <c r="J8" s="106"/>
      <c r="K8" s="106"/>
      <c r="L8" s="106"/>
      <c r="N8" s="104" t="s">
        <v>15</v>
      </c>
      <c r="O8" s="105"/>
      <c r="P8" s="105"/>
      <c r="Q8" s="118"/>
      <c r="R8" s="118"/>
      <c r="S8" s="7"/>
      <c r="T8" s="8"/>
      <c r="U8" s="106"/>
      <c r="V8" s="106"/>
      <c r="W8" s="106"/>
      <c r="X8" s="106"/>
      <c r="Y8" s="106"/>
    </row>
    <row r="9" spans="1:26" s="5" customFormat="1" ht="24.95" customHeight="1" x14ac:dyDescent="0.2">
      <c r="A9" s="105"/>
      <c r="B9" s="105"/>
      <c r="C9" s="105"/>
      <c r="D9" s="107"/>
      <c r="E9" s="107"/>
      <c r="F9" s="7"/>
      <c r="G9" s="8"/>
      <c r="H9" s="106"/>
      <c r="I9" s="106"/>
      <c r="J9" s="106"/>
      <c r="K9" s="106"/>
      <c r="L9" s="106"/>
      <c r="N9" s="105"/>
      <c r="O9" s="105"/>
      <c r="P9" s="105"/>
      <c r="Q9" s="107"/>
      <c r="R9" s="107"/>
      <c r="S9" s="7"/>
      <c r="T9" s="8"/>
      <c r="U9" s="106"/>
      <c r="V9" s="106"/>
      <c r="W9" s="106"/>
      <c r="X9" s="106"/>
      <c r="Y9" s="106"/>
    </row>
    <row r="10" spans="1:26" s="5" customFormat="1" ht="24.95" customHeight="1" x14ac:dyDescent="0.25">
      <c r="A10" s="15" t="s">
        <v>14</v>
      </c>
      <c r="B10" s="12"/>
      <c r="C10" s="15"/>
      <c r="D10" s="107"/>
      <c r="E10" s="107"/>
      <c r="F10" s="7"/>
      <c r="G10" s="8"/>
      <c r="H10" s="106"/>
      <c r="I10" s="106"/>
      <c r="J10" s="106"/>
      <c r="K10" s="106"/>
      <c r="L10" s="106"/>
      <c r="N10" s="15" t="s">
        <v>47</v>
      </c>
      <c r="O10" s="12"/>
      <c r="P10" s="15"/>
      <c r="Q10" s="107"/>
      <c r="R10" s="107"/>
      <c r="S10" s="7"/>
      <c r="T10" s="8"/>
      <c r="U10" s="106"/>
      <c r="V10" s="106"/>
      <c r="W10" s="106"/>
      <c r="X10" s="106"/>
      <c r="Y10" s="106"/>
    </row>
    <row r="11" spans="1:26" ht="6.75" customHeight="1" thickBot="1" x14ac:dyDescent="0.25">
      <c r="L11" s="5"/>
      <c r="M11" s="5"/>
      <c r="Y11" s="5"/>
      <c r="Z11" s="5"/>
    </row>
    <row r="12" spans="1:26" s="5" customFormat="1" ht="24.75" customHeight="1" thickBot="1" x14ac:dyDescent="0.3">
      <c r="A12" s="20" t="s">
        <v>16</v>
      </c>
      <c r="B12" s="21"/>
      <c r="C12" s="20"/>
      <c r="D12" s="114" t="s">
        <v>17</v>
      </c>
      <c r="E12" s="114"/>
      <c r="F12" s="115" t="s">
        <v>18</v>
      </c>
      <c r="G12" s="115"/>
      <c r="H12" s="115"/>
      <c r="I12" s="115"/>
      <c r="J12" s="116" t="s">
        <v>40</v>
      </c>
      <c r="K12" s="116"/>
      <c r="L12" s="116"/>
      <c r="M12" s="117"/>
      <c r="N12" s="22" t="s">
        <v>19</v>
      </c>
      <c r="O12" s="23"/>
      <c r="P12" s="22"/>
      <c r="Q12" s="114" t="s">
        <v>17</v>
      </c>
      <c r="R12" s="114"/>
      <c r="S12" s="115" t="s">
        <v>18</v>
      </c>
      <c r="T12" s="115"/>
      <c r="U12" s="115"/>
      <c r="V12" s="115"/>
      <c r="W12" s="116" t="s">
        <v>40</v>
      </c>
      <c r="X12" s="116"/>
      <c r="Y12" s="116"/>
      <c r="Z12" s="117"/>
    </row>
    <row r="13" spans="1:26" s="30" customFormat="1" ht="36" customHeight="1" x14ac:dyDescent="0.25">
      <c r="A13" s="24"/>
      <c r="B13" s="112" t="s">
        <v>20</v>
      </c>
      <c r="C13" s="113"/>
      <c r="D13" s="113"/>
      <c r="E13" s="91" t="s">
        <v>21</v>
      </c>
      <c r="F13" s="25"/>
      <c r="G13" s="26"/>
      <c r="H13" s="26" t="s">
        <v>22</v>
      </c>
      <c r="I13" s="26"/>
      <c r="J13" s="27" t="s">
        <v>23</v>
      </c>
      <c r="K13" s="26"/>
      <c r="L13" s="28" t="s">
        <v>24</v>
      </c>
      <c r="M13" s="29"/>
      <c r="N13" s="24"/>
      <c r="O13" s="112" t="s">
        <v>20</v>
      </c>
      <c r="P13" s="113"/>
      <c r="Q13" s="113"/>
      <c r="R13" s="91" t="s">
        <v>21</v>
      </c>
      <c r="S13" s="25"/>
      <c r="T13" s="26"/>
      <c r="U13" s="26" t="s">
        <v>22</v>
      </c>
      <c r="V13" s="26"/>
      <c r="W13" s="27" t="s">
        <v>23</v>
      </c>
      <c r="X13" s="26"/>
      <c r="Y13" s="28" t="s">
        <v>24</v>
      </c>
      <c r="Z13" s="29"/>
    </row>
    <row r="14" spans="1:26" s="5" customFormat="1" ht="24.95" customHeight="1" x14ac:dyDescent="0.25">
      <c r="A14" s="31"/>
      <c r="B14" s="110" t="s">
        <v>25</v>
      </c>
      <c r="C14" s="110"/>
      <c r="D14" s="110"/>
      <c r="E14" s="32" t="s">
        <v>26</v>
      </c>
      <c r="F14" s="33"/>
      <c r="G14" s="34"/>
      <c r="H14" s="35">
        <v>5</v>
      </c>
      <c r="I14" s="34"/>
      <c r="J14" s="36"/>
      <c r="K14" s="37"/>
      <c r="L14" s="40">
        <f>H14*J$14</f>
        <v>0</v>
      </c>
      <c r="M14" s="39"/>
      <c r="N14" s="31"/>
      <c r="O14" s="110" t="s">
        <v>25</v>
      </c>
      <c r="P14" s="110"/>
      <c r="Q14" s="110"/>
      <c r="R14" s="32" t="s">
        <v>26</v>
      </c>
      <c r="S14" s="33"/>
      <c r="T14" s="34"/>
      <c r="U14" s="35">
        <v>5</v>
      </c>
      <c r="V14" s="34"/>
      <c r="W14" s="36"/>
      <c r="X14" s="37"/>
      <c r="Y14" s="40">
        <f>U14*W$14</f>
        <v>0</v>
      </c>
      <c r="Z14" s="39"/>
    </row>
    <row r="15" spans="1:26" s="5" customFormat="1" ht="20.100000000000001" customHeight="1" x14ac:dyDescent="0.25">
      <c r="A15" s="41" t="str">
        <f>IF(H15&gt;20,"X","")</f>
        <v/>
      </c>
      <c r="B15" s="111" t="s">
        <v>27</v>
      </c>
      <c r="C15" s="111"/>
      <c r="D15" s="111"/>
      <c r="E15" s="32" t="s">
        <v>26</v>
      </c>
      <c r="F15" s="33"/>
      <c r="G15" s="34"/>
      <c r="H15" s="42">
        <v>0</v>
      </c>
      <c r="I15" s="34"/>
      <c r="J15" s="43"/>
      <c r="K15" s="44"/>
      <c r="L15" s="45">
        <f>H15*J15</f>
        <v>0</v>
      </c>
      <c r="M15" s="39"/>
      <c r="N15" s="41" t="str">
        <f>IF(U15&gt;20,"X","")</f>
        <v/>
      </c>
      <c r="O15" s="111" t="s">
        <v>27</v>
      </c>
      <c r="P15" s="111"/>
      <c r="Q15" s="111"/>
      <c r="R15" s="32" t="s">
        <v>26</v>
      </c>
      <c r="S15" s="33"/>
      <c r="T15" s="34"/>
      <c r="U15" s="42">
        <v>0</v>
      </c>
      <c r="V15" s="34"/>
      <c r="W15" s="43"/>
      <c r="X15" s="44"/>
      <c r="Y15" s="45">
        <f>U15*W15</f>
        <v>0</v>
      </c>
      <c r="Z15" s="39"/>
    </row>
    <row r="16" spans="1:26" s="5" customFormat="1" ht="20.100000000000001" customHeight="1" x14ac:dyDescent="0.25">
      <c r="A16" s="41" t="str">
        <f>IF(H16&gt;5,"X","")</f>
        <v/>
      </c>
      <c r="B16" s="111" t="s">
        <v>28</v>
      </c>
      <c r="C16" s="111"/>
      <c r="D16" s="111"/>
      <c r="E16" s="32" t="s">
        <v>26</v>
      </c>
      <c r="F16" s="33"/>
      <c r="G16" s="34"/>
      <c r="H16" s="42">
        <v>0</v>
      </c>
      <c r="I16" s="34"/>
      <c r="J16" s="43"/>
      <c r="K16" s="44"/>
      <c r="L16" s="45">
        <f>H16*J16</f>
        <v>0</v>
      </c>
      <c r="M16" s="39"/>
      <c r="N16" s="41" t="str">
        <f>IF(U16&gt;5,"X","")</f>
        <v/>
      </c>
      <c r="O16" s="111" t="s">
        <v>28</v>
      </c>
      <c r="P16" s="111"/>
      <c r="Q16" s="111"/>
      <c r="R16" s="32" t="s">
        <v>26</v>
      </c>
      <c r="S16" s="33"/>
      <c r="T16" s="34"/>
      <c r="U16" s="42">
        <v>0</v>
      </c>
      <c r="V16" s="34"/>
      <c r="W16" s="43"/>
      <c r="X16" s="44"/>
      <c r="Y16" s="45">
        <f>U16*W16</f>
        <v>0</v>
      </c>
      <c r="Z16" s="39"/>
    </row>
    <row r="17" spans="1:26" s="5" customFormat="1" ht="20.100000000000001" customHeight="1" x14ac:dyDescent="0.25">
      <c r="A17" s="41" t="str">
        <f>IF(H17&gt;10,"X","")</f>
        <v/>
      </c>
      <c r="B17" s="111" t="s">
        <v>29</v>
      </c>
      <c r="C17" s="111"/>
      <c r="D17" s="111"/>
      <c r="E17" s="32" t="s">
        <v>26</v>
      </c>
      <c r="F17" s="33"/>
      <c r="G17" s="34"/>
      <c r="H17" s="42">
        <v>0</v>
      </c>
      <c r="I17" s="34"/>
      <c r="J17" s="43"/>
      <c r="K17" s="44"/>
      <c r="L17" s="45">
        <f>H17*J17</f>
        <v>0</v>
      </c>
      <c r="M17" s="39"/>
      <c r="N17" s="41" t="str">
        <f>IF(U17&gt;10,"X","")</f>
        <v/>
      </c>
      <c r="O17" s="111" t="s">
        <v>29</v>
      </c>
      <c r="P17" s="111"/>
      <c r="Q17" s="111"/>
      <c r="R17" s="32" t="s">
        <v>26</v>
      </c>
      <c r="S17" s="33"/>
      <c r="T17" s="34"/>
      <c r="U17" s="42">
        <v>0</v>
      </c>
      <c r="V17" s="34"/>
      <c r="W17" s="43"/>
      <c r="X17" s="44"/>
      <c r="Y17" s="45">
        <f>U17*W17</f>
        <v>0</v>
      </c>
      <c r="Z17" s="39"/>
    </row>
    <row r="18" spans="1:26" s="5" customFormat="1" ht="20.100000000000001" customHeight="1" x14ac:dyDescent="0.2">
      <c r="A18" s="41" t="str">
        <f>IF(H18&gt;5,"X","")</f>
        <v/>
      </c>
      <c r="B18" s="111" t="s">
        <v>44</v>
      </c>
      <c r="C18" s="111"/>
      <c r="D18" s="111"/>
      <c r="E18" s="32" t="s">
        <v>26</v>
      </c>
      <c r="F18" s="33"/>
      <c r="G18" s="34"/>
      <c r="H18" s="42">
        <v>0</v>
      </c>
      <c r="I18" s="34"/>
      <c r="J18" s="43"/>
      <c r="K18" s="44"/>
      <c r="L18" s="45">
        <f>H18*J18</f>
        <v>0</v>
      </c>
      <c r="M18" s="46"/>
      <c r="N18" s="41" t="str">
        <f>IF(U18&gt;5,"X","")</f>
        <v/>
      </c>
      <c r="O18" s="111" t="s">
        <v>45</v>
      </c>
      <c r="P18" s="111"/>
      <c r="Q18" s="111"/>
      <c r="R18" s="32" t="s">
        <v>26</v>
      </c>
      <c r="S18" s="33"/>
      <c r="T18" s="34"/>
      <c r="U18" s="42">
        <v>0</v>
      </c>
      <c r="V18" s="34"/>
      <c r="W18" s="43"/>
      <c r="X18" s="44"/>
      <c r="Y18" s="45">
        <f>U18*W18</f>
        <v>0</v>
      </c>
      <c r="Z18" s="46"/>
    </row>
    <row r="19" spans="1:26" s="5" customFormat="1" ht="24.95" customHeight="1" x14ac:dyDescent="0.2">
      <c r="A19" s="31"/>
      <c r="B19" s="110" t="s">
        <v>30</v>
      </c>
      <c r="C19" s="110"/>
      <c r="D19" s="110"/>
      <c r="E19" s="32" t="s">
        <v>26</v>
      </c>
      <c r="F19" s="33"/>
      <c r="G19" s="47"/>
      <c r="H19" s="35">
        <f>IF(J19&gt;0,L19/J19,0)</f>
        <v>0</v>
      </c>
      <c r="I19" s="34"/>
      <c r="J19" s="48">
        <f>J14</f>
        <v>0</v>
      </c>
      <c r="K19" s="44"/>
      <c r="L19" s="38">
        <f>SUM(L15:L18)</f>
        <v>0</v>
      </c>
      <c r="M19" s="46"/>
      <c r="N19" s="31"/>
      <c r="O19" s="110" t="s">
        <v>30</v>
      </c>
      <c r="P19" s="110"/>
      <c r="Q19" s="110"/>
      <c r="R19" s="32" t="s">
        <v>26</v>
      </c>
      <c r="S19" s="33"/>
      <c r="T19" s="47"/>
      <c r="U19" s="35">
        <f>IF(W19&gt;0,Y19/W19,0)</f>
        <v>0</v>
      </c>
      <c r="V19" s="34"/>
      <c r="W19" s="48">
        <f>W14</f>
        <v>0</v>
      </c>
      <c r="X19" s="44"/>
      <c r="Y19" s="38">
        <f>SUM(Y15:Y18)</f>
        <v>0</v>
      </c>
      <c r="Z19" s="46"/>
    </row>
    <row r="20" spans="1:26" s="5" customFormat="1" ht="24.95" customHeight="1" x14ac:dyDescent="0.2">
      <c r="A20" s="31"/>
      <c r="B20" s="120" t="s">
        <v>31</v>
      </c>
      <c r="C20" s="120"/>
      <c r="D20" s="120"/>
      <c r="E20" s="49" t="s">
        <v>26</v>
      </c>
      <c r="F20" s="33"/>
      <c r="G20" s="47"/>
      <c r="H20" s="35">
        <v>10</v>
      </c>
      <c r="I20" s="34"/>
      <c r="J20" s="36"/>
      <c r="K20" s="44"/>
      <c r="L20" s="38">
        <f>H20*J20</f>
        <v>0</v>
      </c>
      <c r="M20" s="46"/>
      <c r="N20" s="31"/>
      <c r="O20" s="120" t="s">
        <v>31</v>
      </c>
      <c r="P20" s="120"/>
      <c r="Q20" s="120"/>
      <c r="R20" s="49" t="s">
        <v>26</v>
      </c>
      <c r="S20" s="33"/>
      <c r="T20" s="47"/>
      <c r="U20" s="35">
        <v>10</v>
      </c>
      <c r="V20" s="34"/>
      <c r="W20" s="36"/>
      <c r="X20" s="44"/>
      <c r="Y20" s="38">
        <f>U20*W20</f>
        <v>0</v>
      </c>
      <c r="Z20" s="46"/>
    </row>
    <row r="21" spans="1:26" s="5" customFormat="1" ht="20.100000000000001" customHeight="1" x14ac:dyDescent="0.25">
      <c r="A21" s="50" t="str">
        <f>IF(H21&gt;10,"X","")</f>
        <v/>
      </c>
      <c r="B21" s="109" t="s">
        <v>32</v>
      </c>
      <c r="C21" s="109"/>
      <c r="D21" s="109"/>
      <c r="E21" s="49" t="s">
        <v>26</v>
      </c>
      <c r="F21" s="33"/>
      <c r="G21" s="47"/>
      <c r="H21" s="51">
        <v>0</v>
      </c>
      <c r="I21" s="34"/>
      <c r="J21" s="52"/>
      <c r="K21" s="44"/>
      <c r="L21" s="53">
        <f>H21*J21</f>
        <v>0</v>
      </c>
      <c r="M21" s="39"/>
      <c r="N21" s="50" t="str">
        <f>IF(U21&gt;10,"X","")</f>
        <v/>
      </c>
      <c r="O21" s="109" t="s">
        <v>32</v>
      </c>
      <c r="P21" s="109"/>
      <c r="Q21" s="109"/>
      <c r="R21" s="49" t="s">
        <v>26</v>
      </c>
      <c r="S21" s="33"/>
      <c r="T21" s="47"/>
      <c r="U21" s="42">
        <v>0</v>
      </c>
      <c r="V21" s="34"/>
      <c r="W21" s="52"/>
      <c r="X21" s="44"/>
      <c r="Y21" s="53">
        <f>U21*W21</f>
        <v>0</v>
      </c>
      <c r="Z21" s="39"/>
    </row>
    <row r="22" spans="1:26" s="5" customFormat="1" ht="20.100000000000001" customHeight="1" x14ac:dyDescent="0.2">
      <c r="A22" s="50" t="str">
        <f>IF(H22&gt;10,"X","")</f>
        <v/>
      </c>
      <c r="B22" s="109" t="s">
        <v>33</v>
      </c>
      <c r="C22" s="109"/>
      <c r="D22" s="109"/>
      <c r="E22" s="49" t="s">
        <v>26</v>
      </c>
      <c r="F22" s="33"/>
      <c r="G22" s="47"/>
      <c r="H22" s="51">
        <v>0</v>
      </c>
      <c r="I22" s="34"/>
      <c r="J22" s="52"/>
      <c r="K22" s="44"/>
      <c r="L22" s="53">
        <f>H22*J22</f>
        <v>0</v>
      </c>
      <c r="M22" s="46"/>
      <c r="N22" s="50" t="str">
        <f>IF(U22&gt;10,"X","")</f>
        <v/>
      </c>
      <c r="O22" s="109" t="s">
        <v>33</v>
      </c>
      <c r="P22" s="109"/>
      <c r="Q22" s="109"/>
      <c r="R22" s="49" t="s">
        <v>26</v>
      </c>
      <c r="S22" s="33"/>
      <c r="T22" s="47"/>
      <c r="U22" s="42">
        <v>0</v>
      </c>
      <c r="V22" s="34"/>
      <c r="W22" s="52"/>
      <c r="X22" s="44"/>
      <c r="Y22" s="53">
        <f>U22*W22</f>
        <v>0</v>
      </c>
      <c r="Z22" s="46"/>
    </row>
    <row r="23" spans="1:26" s="5" customFormat="1" ht="24.95" customHeight="1" thickBot="1" x14ac:dyDescent="0.25">
      <c r="A23" s="55"/>
      <c r="B23" s="119" t="s">
        <v>34</v>
      </c>
      <c r="C23" s="119"/>
      <c r="D23" s="119"/>
      <c r="E23" s="92" t="s">
        <v>26</v>
      </c>
      <c r="F23" s="56"/>
      <c r="G23" s="57"/>
      <c r="H23" s="93">
        <f>IF(L23&gt;0,L23/J23,0)</f>
        <v>0</v>
      </c>
      <c r="I23" s="94"/>
      <c r="J23" s="95">
        <f>J20</f>
        <v>0</v>
      </c>
      <c r="K23" s="58"/>
      <c r="L23" s="59">
        <f>SUM(L21:L22)</f>
        <v>0</v>
      </c>
      <c r="M23" s="60"/>
      <c r="N23" s="55"/>
      <c r="O23" s="119" t="s">
        <v>34</v>
      </c>
      <c r="P23" s="119"/>
      <c r="Q23" s="119"/>
      <c r="R23" s="92" t="s">
        <v>26</v>
      </c>
      <c r="S23" s="56"/>
      <c r="T23" s="57"/>
      <c r="U23" s="93">
        <f>IF(Y23&gt;0,Y23/W23,0)</f>
        <v>0</v>
      </c>
      <c r="V23" s="94"/>
      <c r="W23" s="95">
        <f>W20</f>
        <v>0</v>
      </c>
      <c r="X23" s="58"/>
      <c r="Y23" s="59">
        <f>SUM(Y21:Y22)</f>
        <v>0</v>
      </c>
      <c r="Z23" s="60"/>
    </row>
    <row r="24" spans="1:26" s="5" customFormat="1" ht="6" customHeight="1" x14ac:dyDescent="0.2">
      <c r="A24" s="31"/>
      <c r="B24" s="61"/>
      <c r="C24" s="61"/>
      <c r="D24" s="61"/>
      <c r="E24" s="33"/>
      <c r="F24" s="33"/>
      <c r="G24" s="47"/>
      <c r="H24" s="62"/>
      <c r="I24" s="47"/>
      <c r="J24" s="63"/>
      <c r="K24" s="47"/>
      <c r="L24" s="54"/>
      <c r="M24" s="46"/>
      <c r="N24" s="31"/>
      <c r="O24" s="61"/>
      <c r="P24" s="61"/>
      <c r="Q24" s="61"/>
      <c r="R24" s="33"/>
      <c r="S24" s="33"/>
      <c r="T24" s="47"/>
      <c r="U24" s="62"/>
      <c r="V24" s="47"/>
      <c r="W24" s="63"/>
      <c r="X24" s="47"/>
      <c r="Y24" s="54"/>
      <c r="Z24" s="46"/>
    </row>
    <row r="25" spans="1:26" s="5" customFormat="1" ht="24.95" customHeight="1" x14ac:dyDescent="0.3">
      <c r="A25" s="100" t="s">
        <v>48</v>
      </c>
      <c r="B25" s="69"/>
      <c r="C25" s="69"/>
      <c r="D25" s="66"/>
      <c r="E25" s="67"/>
      <c r="F25" s="67"/>
      <c r="G25" s="68"/>
      <c r="H25" s="69"/>
      <c r="I25" s="68"/>
      <c r="J25" s="68"/>
      <c r="K25" s="68"/>
      <c r="L25" s="101">
        <f>L14+L19+L20+L23</f>
        <v>0</v>
      </c>
      <c r="M25" s="46"/>
      <c r="N25" s="100" t="s">
        <v>48</v>
      </c>
      <c r="O25" s="69"/>
      <c r="P25" s="69"/>
      <c r="Q25" s="66"/>
      <c r="R25" s="67"/>
      <c r="S25" s="67"/>
      <c r="T25" s="68"/>
      <c r="U25" s="69"/>
      <c r="V25" s="68"/>
      <c r="W25" s="68"/>
      <c r="X25" s="68"/>
      <c r="Y25" s="101">
        <f>Y14+Y19+Y20+Y23</f>
        <v>0</v>
      </c>
      <c r="Z25" s="46"/>
    </row>
    <row r="26" spans="1:26" s="5" customFormat="1" ht="23.25" customHeight="1" thickBot="1" x14ac:dyDescent="0.35">
      <c r="A26" s="70"/>
      <c r="B26" s="64" t="s">
        <v>41</v>
      </c>
      <c r="C26" s="67"/>
      <c r="D26" s="67"/>
      <c r="E26" s="65"/>
      <c r="F26" s="67"/>
      <c r="G26" s="63"/>
      <c r="H26" s="67"/>
      <c r="I26" s="63"/>
      <c r="J26" s="63"/>
      <c r="K26" s="63"/>
      <c r="L26" s="99">
        <f>L25*0.4</f>
        <v>0</v>
      </c>
      <c r="M26" s="46"/>
      <c r="N26" s="70"/>
      <c r="O26" s="64" t="s">
        <v>41</v>
      </c>
      <c r="P26" s="67"/>
      <c r="Q26" s="67"/>
      <c r="R26" s="65"/>
      <c r="S26" s="67"/>
      <c r="T26" s="63"/>
      <c r="U26" s="67"/>
      <c r="V26" s="63"/>
      <c r="W26" s="63"/>
      <c r="X26" s="63"/>
      <c r="Y26" s="99">
        <f>Y25*0.4</f>
        <v>0</v>
      </c>
      <c r="Z26" s="46"/>
    </row>
    <row r="27" spans="1:26" s="5" customFormat="1" ht="13.5" customHeight="1" thickTop="1" x14ac:dyDescent="0.2">
      <c r="M27" s="46"/>
      <c r="Z27" s="46"/>
    </row>
    <row r="28" spans="1:26" s="5" customFormat="1" ht="26.25" customHeight="1" x14ac:dyDescent="0.2">
      <c r="A28" s="5" t="s">
        <v>52</v>
      </c>
      <c r="J28" s="5" t="s">
        <v>49</v>
      </c>
      <c r="L28" s="98"/>
      <c r="M28" s="46"/>
      <c r="N28" s="5" t="s">
        <v>52</v>
      </c>
      <c r="W28" s="5" t="s">
        <v>49</v>
      </c>
      <c r="Y28" s="98"/>
      <c r="Z28" s="46"/>
    </row>
    <row r="29" spans="1:26" s="5" customFormat="1" ht="21.75" customHeight="1" x14ac:dyDescent="0.3">
      <c r="A29" s="70"/>
      <c r="B29" s="67" t="s">
        <v>50</v>
      </c>
      <c r="C29" s="67"/>
      <c r="D29" s="67"/>
      <c r="E29" s="67"/>
      <c r="F29" s="67"/>
      <c r="G29" s="63"/>
      <c r="H29" s="67"/>
      <c r="I29" s="63"/>
      <c r="J29" s="63"/>
      <c r="K29" s="63"/>
      <c r="L29" s="71">
        <f>L28-L26</f>
        <v>0</v>
      </c>
      <c r="M29" s="46"/>
      <c r="N29" s="70"/>
      <c r="O29" s="67" t="s">
        <v>50</v>
      </c>
      <c r="P29" s="67"/>
      <c r="Q29" s="67"/>
      <c r="R29" s="67"/>
      <c r="S29" s="67"/>
      <c r="T29" s="63"/>
      <c r="U29" s="67"/>
      <c r="V29" s="63"/>
      <c r="W29" s="63"/>
      <c r="X29" s="63"/>
      <c r="Y29" s="71">
        <f>Y28-Y26</f>
        <v>0</v>
      </c>
      <c r="Z29" s="46"/>
    </row>
    <row r="30" spans="1:26" s="5" customFormat="1" ht="15.75" customHeight="1" thickBot="1" x14ac:dyDescent="0.25">
      <c r="A30" s="72"/>
      <c r="B30" s="73"/>
      <c r="C30" s="73"/>
      <c r="D30" s="74"/>
      <c r="E30" s="74"/>
      <c r="F30" s="74"/>
      <c r="G30" s="73"/>
      <c r="H30" s="73"/>
      <c r="I30" s="73"/>
      <c r="J30" s="75"/>
      <c r="K30" s="74"/>
      <c r="L30" s="76"/>
      <c r="M30" s="60"/>
      <c r="N30" s="72"/>
      <c r="O30" s="73"/>
      <c r="P30" s="73"/>
      <c r="Q30" s="74"/>
      <c r="R30" s="74"/>
      <c r="S30" s="74"/>
      <c r="T30" s="73"/>
      <c r="U30" s="73"/>
      <c r="V30" s="73"/>
      <c r="W30" s="75"/>
      <c r="X30" s="74"/>
      <c r="Y30" s="76"/>
      <c r="Z30" s="60"/>
    </row>
    <row r="31" spans="1:26" s="5" customFormat="1" ht="24.95" customHeight="1" x14ac:dyDescent="0.25">
      <c r="A31" s="77" t="s">
        <v>53</v>
      </c>
      <c r="B31" s="68"/>
      <c r="C31" s="78"/>
      <c r="D31" s="108"/>
      <c r="E31" s="108"/>
      <c r="F31" s="108"/>
      <c r="G31" s="108"/>
      <c r="H31" s="108"/>
      <c r="I31" s="108"/>
      <c r="J31" s="108"/>
      <c r="K31" s="108"/>
      <c r="L31" s="108"/>
      <c r="M31" s="46"/>
      <c r="N31" s="77" t="s">
        <v>53</v>
      </c>
      <c r="O31" s="68"/>
      <c r="P31" s="78"/>
      <c r="Q31" s="108"/>
      <c r="R31" s="108"/>
      <c r="S31" s="108"/>
      <c r="T31" s="108"/>
      <c r="U31" s="108"/>
      <c r="V31" s="108"/>
      <c r="W31" s="108"/>
      <c r="X31" s="108"/>
      <c r="Y31" s="108"/>
      <c r="Z31" s="46"/>
    </row>
    <row r="32" spans="1:26" s="5" customFormat="1" ht="24.95" customHeight="1" x14ac:dyDescent="0.25">
      <c r="A32" s="77" t="s">
        <v>54</v>
      </c>
      <c r="B32" s="68"/>
      <c r="C32" s="78"/>
      <c r="D32" s="103"/>
      <c r="E32" s="103"/>
      <c r="F32" s="103"/>
      <c r="G32" s="103"/>
      <c r="H32" s="103"/>
      <c r="I32" s="103"/>
      <c r="J32" s="103"/>
      <c r="K32" s="103"/>
      <c r="L32" s="103"/>
      <c r="M32" s="46"/>
      <c r="N32" s="77" t="s">
        <v>54</v>
      </c>
      <c r="O32" s="68"/>
      <c r="P32" s="78"/>
      <c r="Q32" s="103"/>
      <c r="R32" s="103"/>
      <c r="S32" s="103"/>
      <c r="T32" s="103"/>
      <c r="U32" s="103"/>
      <c r="V32" s="103"/>
      <c r="W32" s="103"/>
      <c r="X32" s="103"/>
      <c r="Y32" s="103"/>
      <c r="Z32" s="46"/>
    </row>
    <row r="33" spans="1:27" s="5" customFormat="1" ht="27.75" customHeight="1" x14ac:dyDescent="0.25">
      <c r="A33" s="77" t="s">
        <v>55</v>
      </c>
      <c r="B33" s="68"/>
      <c r="C33" s="78"/>
      <c r="D33" s="103"/>
      <c r="E33" s="103"/>
      <c r="F33" s="103"/>
      <c r="G33" s="103"/>
      <c r="H33" s="103"/>
      <c r="I33" s="103"/>
      <c r="J33" s="103"/>
      <c r="K33" s="103"/>
      <c r="L33" s="103"/>
      <c r="N33" s="77" t="s">
        <v>55</v>
      </c>
      <c r="O33" s="68"/>
      <c r="P33" s="78"/>
      <c r="Q33" s="103"/>
      <c r="R33" s="103"/>
      <c r="S33" s="103"/>
      <c r="T33" s="103"/>
      <c r="U33" s="103"/>
      <c r="V33" s="103"/>
      <c r="W33" s="103"/>
      <c r="X33" s="103"/>
      <c r="Y33" s="103"/>
    </row>
    <row r="34" spans="1:27" s="5" customFormat="1" ht="24.95" customHeight="1" x14ac:dyDescent="0.25">
      <c r="A34" s="102"/>
      <c r="B34" s="102"/>
      <c r="C34" s="102"/>
      <c r="D34" s="102"/>
      <c r="E34" s="102"/>
      <c r="F34" s="102"/>
      <c r="G34" s="102"/>
      <c r="H34" s="102"/>
      <c r="I34" s="102"/>
      <c r="J34" s="102"/>
      <c r="K34" s="102"/>
      <c r="L34" s="102"/>
      <c r="M34" s="46"/>
      <c r="N34" s="102"/>
      <c r="O34" s="102"/>
      <c r="P34" s="102"/>
      <c r="Q34" s="102"/>
      <c r="R34" s="102"/>
      <c r="S34" s="102"/>
      <c r="T34" s="102"/>
      <c r="U34" s="102"/>
      <c r="V34" s="102"/>
      <c r="W34" s="102"/>
      <c r="X34" s="102"/>
      <c r="Y34" s="102"/>
      <c r="Z34" s="46"/>
    </row>
    <row r="35" spans="1:27" s="5" customFormat="1" ht="24.95" customHeight="1" x14ac:dyDescent="0.25">
      <c r="A35" s="79" t="s">
        <v>35</v>
      </c>
      <c r="B35" s="79"/>
      <c r="C35" s="79"/>
      <c r="D35" s="68" t="s">
        <v>36</v>
      </c>
      <c r="E35" s="80"/>
      <c r="F35" s="80"/>
      <c r="G35" s="81"/>
      <c r="H35" s="68"/>
      <c r="I35" s="81"/>
      <c r="J35" s="82"/>
      <c r="K35" s="81"/>
      <c r="L35" s="2"/>
      <c r="M35" s="2"/>
      <c r="N35" s="79" t="s">
        <v>43</v>
      </c>
      <c r="O35" s="79"/>
      <c r="P35" s="79"/>
      <c r="Q35" s="68" t="s">
        <v>36</v>
      </c>
      <c r="R35" s="80"/>
      <c r="S35" s="80"/>
      <c r="T35" s="81"/>
      <c r="U35" s="68"/>
      <c r="V35" s="81"/>
      <c r="W35" s="82"/>
      <c r="X35" s="81"/>
      <c r="Y35" s="2"/>
      <c r="Z35" s="2"/>
    </row>
    <row r="36" spans="1:27" s="5" customFormat="1" ht="24.95" customHeight="1" x14ac:dyDescent="0.25">
      <c r="A36" s="80" t="s">
        <v>10</v>
      </c>
      <c r="B36" s="80"/>
      <c r="C36" s="80"/>
      <c r="D36" s="83"/>
      <c r="E36" s="83"/>
      <c r="F36" s="83"/>
      <c r="G36" s="83"/>
      <c r="H36" s="83"/>
      <c r="I36" s="83"/>
      <c r="J36" s="83"/>
      <c r="K36" s="83"/>
      <c r="L36" s="83"/>
      <c r="M36" s="2"/>
      <c r="N36" s="80" t="s">
        <v>38</v>
      </c>
      <c r="P36" s="80"/>
      <c r="Q36" s="83"/>
      <c r="R36" s="83"/>
      <c r="S36" s="83"/>
      <c r="T36" s="83"/>
      <c r="U36" s="83"/>
      <c r="V36" s="83"/>
      <c r="W36" s="83"/>
      <c r="X36" s="83"/>
      <c r="Y36" s="83"/>
      <c r="Z36" s="2"/>
    </row>
    <row r="37" spans="1:27" s="5" customFormat="1" ht="24.95" customHeight="1" x14ac:dyDescent="0.25">
      <c r="A37" s="88" t="s">
        <v>13</v>
      </c>
      <c r="B37" s="80"/>
      <c r="C37" s="80"/>
      <c r="D37" s="84"/>
      <c r="E37" s="84"/>
      <c r="F37" s="84"/>
      <c r="G37" s="84"/>
      <c r="H37" s="84"/>
      <c r="I37" s="84"/>
      <c r="J37" s="84"/>
      <c r="K37" s="84"/>
      <c r="L37" s="84"/>
      <c r="M37" s="2"/>
      <c r="N37" s="88"/>
      <c r="O37" s="80"/>
      <c r="P37" s="80"/>
      <c r="Q37" s="84"/>
      <c r="R37" s="84"/>
      <c r="S37" s="84"/>
      <c r="T37" s="84"/>
      <c r="U37" s="84"/>
      <c r="V37" s="84"/>
      <c r="W37" s="84"/>
      <c r="X37" s="84"/>
      <c r="Y37" s="84"/>
      <c r="Z37" s="2"/>
    </row>
    <row r="38" spans="1:27" s="5" customFormat="1" ht="24.95" customHeight="1" x14ac:dyDescent="0.25">
      <c r="A38" s="80" t="s">
        <v>37</v>
      </c>
      <c r="B38" s="80"/>
      <c r="C38" s="80"/>
      <c r="D38" s="96"/>
      <c r="E38" s="96"/>
      <c r="F38" s="96"/>
      <c r="G38" s="96"/>
      <c r="H38" s="96"/>
      <c r="I38" s="96"/>
      <c r="J38" s="96"/>
      <c r="K38" s="96"/>
      <c r="L38" s="96"/>
      <c r="M38" s="2"/>
      <c r="N38" s="80"/>
      <c r="O38" s="80"/>
      <c r="P38" s="80"/>
      <c r="Q38" s="96"/>
      <c r="R38" s="96"/>
      <c r="S38" s="96"/>
      <c r="T38" s="96"/>
      <c r="U38" s="96"/>
      <c r="V38" s="96"/>
      <c r="W38" s="96"/>
      <c r="X38" s="96"/>
      <c r="Y38" s="96"/>
      <c r="Z38" s="2"/>
    </row>
    <row r="39" spans="1:27" s="5" customFormat="1" ht="24.95" customHeight="1" x14ac:dyDescent="0.25">
      <c r="A39" s="80" t="s">
        <v>38</v>
      </c>
      <c r="B39" s="80"/>
      <c r="C39" s="80"/>
      <c r="D39" s="96"/>
      <c r="E39" s="96"/>
      <c r="F39" s="96"/>
      <c r="G39" s="96"/>
      <c r="H39" s="96"/>
      <c r="I39" s="96"/>
      <c r="J39" s="96"/>
      <c r="K39" s="96"/>
      <c r="L39" s="96"/>
      <c r="M39" s="2"/>
      <c r="O39" s="80"/>
      <c r="P39" s="80"/>
      <c r="Q39" s="96"/>
      <c r="R39" s="96"/>
      <c r="S39" s="96"/>
      <c r="T39" s="96"/>
      <c r="U39" s="96"/>
      <c r="V39" s="96"/>
      <c r="W39" s="96"/>
      <c r="X39" s="96"/>
      <c r="Y39" s="96"/>
      <c r="Z39" s="2"/>
    </row>
    <row r="40" spans="1:27" s="5" customFormat="1" ht="30" customHeight="1" thickBot="1" x14ac:dyDescent="0.3">
      <c r="A40" s="80" t="s">
        <v>39</v>
      </c>
      <c r="B40" s="97"/>
      <c r="C40" s="80"/>
      <c r="D40" s="84"/>
      <c r="E40" s="84"/>
      <c r="F40" s="84"/>
      <c r="G40" s="84"/>
      <c r="H40" s="84"/>
      <c r="I40" s="84"/>
      <c r="J40" s="84"/>
      <c r="K40" s="84"/>
      <c r="L40" s="84"/>
      <c r="M40" s="2"/>
      <c r="N40" s="80"/>
      <c r="O40" s="80"/>
      <c r="P40" s="80"/>
      <c r="Q40" s="84"/>
      <c r="R40" s="84"/>
      <c r="S40" s="84"/>
      <c r="T40" s="84"/>
      <c r="U40" s="84"/>
      <c r="V40" s="84"/>
      <c r="W40" s="84"/>
      <c r="X40" s="84"/>
      <c r="Y40" s="84"/>
      <c r="Z40" s="2"/>
    </row>
    <row r="41" spans="1:27" s="5" customFormat="1" ht="24" customHeight="1" thickBot="1" x14ac:dyDescent="0.3">
      <c r="A41" s="22" t="s">
        <v>19</v>
      </c>
      <c r="B41" s="23"/>
      <c r="C41" s="22"/>
      <c r="D41" s="96"/>
      <c r="E41" s="96"/>
      <c r="F41" s="96"/>
      <c r="G41" s="96"/>
      <c r="H41" s="96"/>
      <c r="I41" s="96"/>
      <c r="J41" s="96"/>
      <c r="K41" s="96"/>
      <c r="L41" s="96"/>
      <c r="M41" s="2"/>
      <c r="N41" s="80"/>
      <c r="O41" s="80"/>
      <c r="P41" s="80"/>
      <c r="Q41" s="96"/>
      <c r="R41" s="96"/>
      <c r="S41" s="96"/>
      <c r="T41" s="96"/>
      <c r="U41" s="96"/>
      <c r="V41" s="96"/>
      <c r="W41" s="96"/>
      <c r="X41" s="96"/>
      <c r="Y41" s="96"/>
      <c r="Z41" s="2"/>
    </row>
    <row r="42" spans="1:27" s="5" customFormat="1" ht="30" customHeight="1" x14ac:dyDescent="0.25">
      <c r="A42" s="80" t="s">
        <v>38</v>
      </c>
      <c r="B42" s="80"/>
      <c r="C42" s="80"/>
      <c r="D42" s="84"/>
      <c r="E42" s="84"/>
      <c r="F42" s="84"/>
      <c r="G42" s="84"/>
      <c r="H42" s="84"/>
      <c r="I42" s="84"/>
      <c r="J42" s="84"/>
      <c r="K42" s="84"/>
      <c r="L42" s="84"/>
      <c r="M42" s="2"/>
      <c r="O42" s="80"/>
      <c r="P42" s="80"/>
      <c r="Q42" s="84"/>
      <c r="R42" s="84"/>
      <c r="S42" s="84"/>
      <c r="T42" s="84"/>
      <c r="U42" s="84"/>
      <c r="V42" s="84"/>
      <c r="W42" s="84"/>
      <c r="X42" s="84"/>
      <c r="Y42" s="84"/>
      <c r="Z42" s="2"/>
    </row>
    <row r="43" spans="1:27" s="5" customFormat="1" ht="30" customHeight="1" x14ac:dyDescent="0.25">
      <c r="A43" s="80" t="s">
        <v>42</v>
      </c>
      <c r="B43" s="88"/>
      <c r="C43" s="88"/>
      <c r="D43" s="89"/>
      <c r="E43" s="89"/>
      <c r="F43" s="89"/>
      <c r="G43" s="89"/>
      <c r="H43" s="89"/>
      <c r="I43" s="89"/>
      <c r="J43" s="89"/>
      <c r="K43" s="89"/>
      <c r="L43" s="89"/>
      <c r="M43" s="2"/>
      <c r="O43" s="88"/>
      <c r="P43" s="88"/>
      <c r="Q43" s="89"/>
      <c r="R43" s="89"/>
      <c r="S43" s="89"/>
      <c r="T43" s="89"/>
      <c r="U43" s="89"/>
      <c r="V43" s="89"/>
      <c r="W43" s="89"/>
      <c r="X43" s="89"/>
      <c r="Y43" s="89"/>
      <c r="Z43" s="2"/>
    </row>
    <row r="44" spans="1:27" s="87" customFormat="1" ht="30" customHeight="1" x14ac:dyDescent="0.2">
      <c r="B44" s="5"/>
      <c r="C44" s="5"/>
      <c r="D44" s="85"/>
      <c r="E44" s="5"/>
      <c r="F44" s="5"/>
      <c r="G44" s="86"/>
      <c r="H44" s="5"/>
      <c r="I44" s="86"/>
      <c r="J44" s="5"/>
      <c r="K44" s="5"/>
      <c r="L44" s="2"/>
      <c r="M44" s="2"/>
      <c r="O44" s="5"/>
      <c r="P44" s="5"/>
      <c r="Q44" s="85"/>
      <c r="R44" s="5"/>
      <c r="S44" s="5"/>
      <c r="T44" s="86"/>
      <c r="U44" s="5"/>
      <c r="V44" s="86"/>
      <c r="W44" s="5"/>
      <c r="X44" s="5"/>
      <c r="Y44" s="2"/>
      <c r="Z44" s="2"/>
    </row>
    <row r="45" spans="1:27" s="5" customFormat="1" ht="30" customHeight="1" x14ac:dyDescent="0.2">
      <c r="G45" s="86"/>
      <c r="I45" s="86"/>
      <c r="L45" s="2"/>
      <c r="M45" s="2"/>
      <c r="T45" s="86"/>
      <c r="V45" s="86"/>
      <c r="Y45" s="2"/>
      <c r="Z45" s="2"/>
    </row>
    <row r="46" spans="1:27" s="87" customFormat="1" ht="30" customHeight="1" x14ac:dyDescent="0.2">
      <c r="A46" s="5"/>
      <c r="B46" s="5"/>
      <c r="C46" s="5"/>
      <c r="D46" s="5"/>
      <c r="E46" s="5"/>
      <c r="F46" s="86"/>
      <c r="G46" s="5"/>
      <c r="H46" s="86"/>
      <c r="I46" s="5"/>
      <c r="J46" s="5"/>
      <c r="K46" s="5"/>
      <c r="L46" s="86"/>
      <c r="M46" s="5"/>
      <c r="N46" s="86"/>
      <c r="O46" s="5"/>
      <c r="P46" s="5"/>
      <c r="Q46" s="5"/>
      <c r="R46" s="5"/>
      <c r="S46" s="5"/>
      <c r="T46" s="86"/>
      <c r="U46" s="5"/>
      <c r="V46" s="86"/>
      <c r="W46" s="5"/>
      <c r="X46" s="5"/>
      <c r="Y46" s="2"/>
      <c r="Z46" s="2"/>
    </row>
    <row r="47" spans="1:27" s="5" customFormat="1" ht="30" customHeight="1" x14ac:dyDescent="0.2">
      <c r="D47" s="85"/>
      <c r="G47" s="86"/>
      <c r="I47" s="86"/>
      <c r="L47" s="2"/>
      <c r="M47" s="2"/>
      <c r="Q47" s="2"/>
      <c r="R47" s="2"/>
      <c r="S47" s="2"/>
      <c r="T47" s="19"/>
      <c r="U47" s="2"/>
      <c r="V47" s="19"/>
      <c r="W47" s="2"/>
      <c r="X47" s="2"/>
      <c r="Y47" s="2"/>
      <c r="Z47" s="2"/>
    </row>
    <row r="48" spans="1:27" s="5" customFormat="1" ht="30" customHeight="1" x14ac:dyDescent="0.2">
      <c r="G48" s="86"/>
      <c r="I48" s="86"/>
      <c r="L48" s="2"/>
      <c r="M48" s="2"/>
      <c r="Q48" s="2"/>
      <c r="R48" s="2"/>
      <c r="S48" s="2"/>
      <c r="T48" s="19"/>
      <c r="U48" s="2"/>
      <c r="V48" s="19"/>
      <c r="W48" s="2"/>
      <c r="X48" s="2"/>
      <c r="Y48" s="2"/>
      <c r="Z48" s="2"/>
      <c r="AA48" s="2"/>
    </row>
    <row r="49" spans="1:27" s="5" customFormat="1" ht="30" customHeight="1" x14ac:dyDescent="0.2">
      <c r="G49" s="86"/>
      <c r="I49" s="86"/>
      <c r="L49" s="2"/>
      <c r="M49" s="2"/>
      <c r="R49" s="2"/>
      <c r="S49" s="2"/>
      <c r="T49" s="19"/>
      <c r="U49" s="2"/>
      <c r="V49" s="19"/>
      <c r="W49" s="2"/>
      <c r="X49" s="2"/>
      <c r="Y49" s="2"/>
      <c r="Z49" s="2"/>
      <c r="AA49" s="2"/>
    </row>
    <row r="50" spans="1:27" s="5" customFormat="1" ht="12" customHeight="1" x14ac:dyDescent="0.2">
      <c r="D50" s="2"/>
      <c r="E50" s="2"/>
      <c r="F50" s="2"/>
      <c r="G50" s="19"/>
      <c r="H50" s="2"/>
      <c r="I50" s="19"/>
      <c r="J50" s="2"/>
      <c r="K50" s="2"/>
      <c r="L50" s="2"/>
      <c r="M50" s="2"/>
      <c r="Q50" s="90"/>
      <c r="T50" s="86"/>
      <c r="V50" s="86"/>
      <c r="Y50" s="2"/>
      <c r="Z50" s="2"/>
      <c r="AA50" s="2"/>
    </row>
    <row r="51" spans="1:27" s="5" customFormat="1" ht="17.25" customHeight="1" x14ac:dyDescent="0.2">
      <c r="D51" s="2"/>
      <c r="E51" s="2"/>
      <c r="F51" s="2"/>
      <c r="G51" s="19"/>
      <c r="H51" s="2"/>
      <c r="I51" s="19"/>
      <c r="J51" s="2"/>
      <c r="K51" s="2"/>
      <c r="L51" s="2"/>
      <c r="M51" s="2"/>
      <c r="Q51" s="2"/>
      <c r="R51" s="2"/>
      <c r="S51" s="2"/>
      <c r="T51" s="19"/>
      <c r="U51" s="2"/>
      <c r="V51" s="19"/>
      <c r="W51" s="2"/>
      <c r="X51" s="2"/>
      <c r="Y51" s="2"/>
      <c r="Z51" s="2"/>
      <c r="AA51" s="2"/>
    </row>
    <row r="52" spans="1:27" s="5" customFormat="1" ht="24.95" customHeight="1" x14ac:dyDescent="0.2">
      <c r="E52" s="2"/>
      <c r="F52" s="2"/>
      <c r="G52" s="19"/>
      <c r="H52" s="2"/>
      <c r="I52" s="19"/>
      <c r="J52" s="2"/>
      <c r="K52" s="2"/>
      <c r="L52" s="2"/>
      <c r="M52" s="2"/>
      <c r="Q52" s="2"/>
      <c r="R52" s="2"/>
      <c r="S52" s="2"/>
      <c r="T52" s="19"/>
      <c r="U52" s="2"/>
      <c r="V52" s="19"/>
      <c r="W52" s="2"/>
      <c r="X52" s="2"/>
      <c r="Y52" s="2"/>
      <c r="Z52" s="2"/>
      <c r="AA52" s="2"/>
    </row>
    <row r="53" spans="1:27" s="5" customFormat="1" ht="24.95" customHeight="1" x14ac:dyDescent="0.2">
      <c r="D53" s="90"/>
      <c r="G53" s="86"/>
      <c r="I53" s="86"/>
      <c r="L53" s="2"/>
      <c r="M53" s="2"/>
      <c r="Q53" s="2"/>
      <c r="R53" s="2"/>
      <c r="S53" s="2"/>
      <c r="T53" s="19"/>
      <c r="U53" s="2"/>
      <c r="V53" s="19"/>
      <c r="W53" s="2"/>
      <c r="X53" s="2"/>
      <c r="Y53" s="2"/>
      <c r="Z53" s="2"/>
      <c r="AA53" s="2"/>
    </row>
    <row r="54" spans="1:27" s="5" customFormat="1" ht="24.95" customHeight="1" x14ac:dyDescent="0.2">
      <c r="D54" s="2"/>
      <c r="E54" s="2"/>
      <c r="F54" s="2"/>
      <c r="G54" s="19"/>
      <c r="H54" s="2"/>
      <c r="I54" s="19"/>
      <c r="J54" s="2"/>
      <c r="K54" s="2"/>
      <c r="L54" s="2"/>
      <c r="M54" s="2"/>
      <c r="Q54" s="2"/>
      <c r="R54" s="2"/>
      <c r="S54" s="2"/>
      <c r="T54" s="19"/>
      <c r="U54" s="2"/>
      <c r="V54" s="19"/>
      <c r="W54" s="2"/>
      <c r="X54" s="2"/>
      <c r="Y54" s="2"/>
      <c r="Z54" s="2"/>
      <c r="AA54" s="2"/>
    </row>
    <row r="55" spans="1:27" s="5" customFormat="1" ht="24.95" customHeight="1" x14ac:dyDescent="0.2">
      <c r="D55" s="2"/>
      <c r="E55" s="2"/>
      <c r="F55" s="2"/>
      <c r="G55" s="19"/>
      <c r="H55" s="2"/>
      <c r="I55" s="19"/>
      <c r="J55" s="2"/>
      <c r="K55" s="2"/>
      <c r="L55" s="2"/>
      <c r="M55" s="2"/>
      <c r="N55" s="18"/>
      <c r="O55" s="18"/>
      <c r="P55" s="18"/>
      <c r="Q55" s="2"/>
      <c r="R55" s="2"/>
      <c r="S55" s="2"/>
      <c r="T55" s="19"/>
      <c r="U55" s="2"/>
      <c r="V55" s="19"/>
      <c r="W55" s="2"/>
      <c r="X55" s="2"/>
      <c r="Y55" s="2"/>
      <c r="Z55" s="2"/>
      <c r="AA55" s="2"/>
    </row>
    <row r="56" spans="1:27" s="5" customFormat="1" ht="23.25" customHeight="1" x14ac:dyDescent="0.2">
      <c r="D56" s="2"/>
      <c r="E56" s="2"/>
      <c r="F56" s="2"/>
      <c r="G56" s="19"/>
      <c r="H56" s="2"/>
      <c r="I56" s="19"/>
      <c r="J56" s="2"/>
      <c r="K56" s="2"/>
      <c r="L56" s="2"/>
      <c r="M56" s="2"/>
      <c r="N56" s="18"/>
      <c r="O56" s="18"/>
      <c r="P56" s="18"/>
      <c r="Q56" s="2"/>
      <c r="R56" s="2"/>
      <c r="S56" s="2"/>
      <c r="T56" s="19"/>
      <c r="U56" s="2"/>
      <c r="V56" s="19"/>
      <c r="W56" s="2"/>
      <c r="X56" s="2"/>
      <c r="Y56" s="2"/>
      <c r="Z56" s="2"/>
      <c r="AA56" s="2"/>
    </row>
    <row r="57" spans="1:27" s="5" customFormat="1" ht="35.1" customHeight="1" x14ac:dyDescent="0.2">
      <c r="D57" s="2"/>
      <c r="E57" s="2"/>
      <c r="F57" s="2"/>
      <c r="G57" s="19"/>
      <c r="H57" s="2"/>
      <c r="I57" s="19"/>
      <c r="J57" s="2"/>
      <c r="K57" s="2"/>
      <c r="L57" s="2"/>
      <c r="M57" s="2"/>
      <c r="N57" s="18"/>
      <c r="O57" s="18"/>
      <c r="P57" s="18"/>
      <c r="Q57" s="2"/>
      <c r="R57" s="2"/>
      <c r="S57" s="2"/>
      <c r="T57" s="19"/>
      <c r="U57" s="2"/>
      <c r="V57" s="19"/>
      <c r="W57" s="2"/>
      <c r="X57" s="2"/>
      <c r="Y57" s="2"/>
      <c r="Z57" s="2"/>
      <c r="AA57" s="2"/>
    </row>
    <row r="58" spans="1:27" s="5" customFormat="1" ht="35.1" customHeight="1" x14ac:dyDescent="0.2">
      <c r="A58" s="18"/>
      <c r="B58" s="18"/>
      <c r="C58" s="18"/>
      <c r="D58" s="2"/>
      <c r="E58" s="2"/>
      <c r="F58" s="2"/>
      <c r="G58" s="19"/>
      <c r="H58" s="2"/>
      <c r="I58" s="19"/>
      <c r="J58" s="2"/>
      <c r="K58" s="2"/>
      <c r="L58" s="2"/>
      <c r="M58" s="2"/>
      <c r="N58" s="18"/>
      <c r="O58" s="18"/>
      <c r="P58" s="18"/>
      <c r="Q58" s="2"/>
      <c r="R58" s="2"/>
      <c r="S58" s="2"/>
      <c r="T58" s="19"/>
      <c r="U58" s="2"/>
      <c r="V58" s="19"/>
      <c r="W58" s="2"/>
      <c r="X58" s="2"/>
      <c r="Y58" s="2"/>
      <c r="Z58" s="2"/>
      <c r="AA58" s="2"/>
    </row>
    <row r="59" spans="1:27" s="5" customFormat="1" ht="35.1" customHeight="1" x14ac:dyDescent="0.2">
      <c r="A59" s="18"/>
      <c r="B59" s="18"/>
      <c r="C59" s="18"/>
      <c r="D59" s="2"/>
      <c r="E59" s="2"/>
      <c r="F59" s="2"/>
      <c r="G59" s="19"/>
      <c r="H59" s="2"/>
      <c r="I59" s="19"/>
      <c r="J59" s="2"/>
      <c r="K59" s="2"/>
      <c r="L59" s="2"/>
      <c r="M59" s="2"/>
      <c r="N59" s="18"/>
      <c r="O59" s="18"/>
      <c r="P59" s="18"/>
      <c r="Q59" s="2"/>
      <c r="R59" s="2"/>
      <c r="S59" s="2"/>
      <c r="T59" s="19"/>
      <c r="U59" s="2"/>
      <c r="V59" s="19"/>
      <c r="W59" s="2"/>
      <c r="X59" s="2"/>
      <c r="Y59" s="2"/>
      <c r="Z59" s="2"/>
      <c r="AA59" s="2"/>
    </row>
    <row r="60" spans="1:27" s="5" customFormat="1" ht="35.1" customHeight="1" x14ac:dyDescent="0.2">
      <c r="A60" s="18"/>
      <c r="B60" s="18"/>
      <c r="C60" s="18"/>
      <c r="D60" s="2"/>
      <c r="E60" s="2"/>
      <c r="F60" s="2"/>
      <c r="G60" s="19"/>
      <c r="H60" s="2"/>
      <c r="I60" s="19"/>
      <c r="J60" s="2"/>
      <c r="K60" s="2"/>
      <c r="L60" s="2"/>
      <c r="M60" s="2"/>
      <c r="N60" s="18"/>
      <c r="O60" s="18"/>
      <c r="P60" s="18"/>
      <c r="Q60" s="2"/>
      <c r="R60" s="2"/>
      <c r="S60" s="2"/>
      <c r="T60" s="19"/>
      <c r="U60" s="2"/>
      <c r="V60" s="19"/>
      <c r="W60" s="2"/>
      <c r="X60" s="2"/>
      <c r="Y60" s="2"/>
      <c r="Z60" s="2"/>
      <c r="AA60" s="2"/>
    </row>
    <row r="61" spans="1:27" s="5" customFormat="1" ht="34.5" customHeight="1" x14ac:dyDescent="0.2">
      <c r="A61" s="18"/>
      <c r="B61" s="18"/>
      <c r="C61" s="18"/>
      <c r="D61" s="2"/>
      <c r="E61" s="2"/>
      <c r="F61" s="2"/>
      <c r="G61" s="19"/>
      <c r="H61" s="2"/>
      <c r="I61" s="19"/>
      <c r="J61" s="2"/>
      <c r="K61" s="2"/>
      <c r="L61" s="2"/>
      <c r="M61" s="2"/>
      <c r="N61" s="18"/>
      <c r="O61" s="18"/>
      <c r="P61" s="18"/>
      <c r="Q61" s="2"/>
      <c r="R61" s="2"/>
      <c r="S61" s="2"/>
      <c r="T61" s="19"/>
      <c r="U61" s="2"/>
      <c r="V61" s="19"/>
      <c r="W61" s="2"/>
      <c r="X61" s="2"/>
      <c r="Y61" s="2"/>
      <c r="Z61" s="2"/>
      <c r="AA61" s="2"/>
    </row>
    <row r="62" spans="1:27" s="5" customFormat="1" ht="30" customHeight="1" x14ac:dyDescent="0.2">
      <c r="A62" s="18"/>
      <c r="B62" s="18"/>
      <c r="C62" s="18"/>
      <c r="D62" s="2"/>
      <c r="E62" s="2"/>
      <c r="F62" s="2"/>
      <c r="G62" s="19"/>
      <c r="H62" s="2"/>
      <c r="I62" s="19"/>
      <c r="J62" s="2"/>
      <c r="K62" s="2"/>
      <c r="L62" s="2"/>
      <c r="M62" s="2"/>
      <c r="N62" s="18"/>
      <c r="O62" s="18"/>
      <c r="P62" s="18"/>
      <c r="Q62" s="2"/>
      <c r="R62" s="2"/>
      <c r="S62" s="2"/>
      <c r="T62" s="19"/>
      <c r="U62" s="2"/>
      <c r="V62" s="19"/>
      <c r="W62" s="2"/>
      <c r="X62" s="2"/>
      <c r="Y62" s="2"/>
      <c r="Z62" s="2"/>
      <c r="AA62" s="2"/>
    </row>
    <row r="63" spans="1:27" s="5" customFormat="1" ht="30" customHeight="1" x14ac:dyDescent="0.2">
      <c r="A63" s="18"/>
      <c r="B63" s="18"/>
      <c r="C63" s="18"/>
      <c r="D63" s="2"/>
      <c r="E63" s="2"/>
      <c r="F63" s="2"/>
      <c r="G63" s="19"/>
      <c r="H63" s="2"/>
      <c r="I63" s="19"/>
      <c r="J63" s="2"/>
      <c r="K63" s="2"/>
      <c r="L63" s="2"/>
      <c r="M63" s="2"/>
      <c r="N63" s="18"/>
      <c r="O63" s="18"/>
      <c r="P63" s="18"/>
      <c r="Q63" s="2"/>
      <c r="R63" s="2"/>
      <c r="S63" s="2"/>
      <c r="T63" s="19"/>
      <c r="U63" s="2"/>
      <c r="V63" s="19"/>
      <c r="W63" s="2"/>
      <c r="X63" s="2"/>
      <c r="Y63" s="2"/>
      <c r="Z63" s="2"/>
      <c r="AA63" s="2"/>
    </row>
    <row r="64" spans="1:27" s="5" customFormat="1" ht="24.95" customHeight="1" x14ac:dyDescent="0.2">
      <c r="A64" s="18"/>
      <c r="B64" s="18"/>
      <c r="C64" s="18"/>
      <c r="D64" s="2"/>
      <c r="E64" s="2"/>
      <c r="F64" s="2"/>
      <c r="G64" s="19"/>
      <c r="H64" s="2"/>
      <c r="I64" s="19"/>
      <c r="J64" s="2"/>
      <c r="K64" s="2"/>
      <c r="L64" s="2"/>
      <c r="M64" s="2"/>
      <c r="N64" s="18"/>
      <c r="O64" s="18"/>
      <c r="P64" s="18"/>
      <c r="Q64" s="2"/>
      <c r="R64" s="2"/>
      <c r="S64" s="2"/>
      <c r="T64" s="19"/>
      <c r="U64" s="2"/>
      <c r="V64" s="19"/>
      <c r="W64" s="2"/>
      <c r="X64" s="2"/>
      <c r="Y64" s="2"/>
      <c r="Z64" s="2"/>
      <c r="AA64" s="2"/>
    </row>
    <row r="65" spans="1:27" s="5" customFormat="1" ht="24.95" customHeight="1" x14ac:dyDescent="0.2">
      <c r="A65" s="18"/>
      <c r="B65" s="18"/>
      <c r="C65" s="18"/>
      <c r="D65" s="2"/>
      <c r="E65" s="2"/>
      <c r="F65" s="2"/>
      <c r="G65" s="19"/>
      <c r="H65" s="2"/>
      <c r="I65" s="19"/>
      <c r="J65" s="2"/>
      <c r="K65" s="2"/>
      <c r="L65" s="2"/>
      <c r="M65" s="2"/>
      <c r="N65" s="18"/>
      <c r="O65" s="18"/>
      <c r="P65" s="18"/>
      <c r="Q65" s="2"/>
      <c r="R65" s="2"/>
      <c r="S65" s="2"/>
      <c r="T65" s="19"/>
      <c r="U65" s="2"/>
      <c r="V65" s="19"/>
      <c r="W65" s="2"/>
      <c r="X65" s="2"/>
      <c r="Y65" s="2"/>
      <c r="Z65" s="2"/>
      <c r="AA65" s="2"/>
    </row>
    <row r="66" spans="1:27" s="5" customFormat="1" ht="24.95" customHeight="1" x14ac:dyDescent="0.2">
      <c r="A66" s="18"/>
      <c r="B66" s="18"/>
      <c r="C66" s="18"/>
      <c r="D66" s="2"/>
      <c r="E66" s="2"/>
      <c r="F66" s="2"/>
      <c r="G66" s="19"/>
      <c r="H66" s="2"/>
      <c r="I66" s="19"/>
      <c r="J66" s="2"/>
      <c r="K66" s="2"/>
      <c r="L66" s="2"/>
      <c r="M66" s="2"/>
      <c r="N66" s="18"/>
      <c r="O66" s="18"/>
      <c r="P66" s="18"/>
      <c r="Q66" s="2"/>
      <c r="R66" s="2"/>
      <c r="S66" s="2"/>
      <c r="T66" s="19"/>
      <c r="U66" s="2"/>
      <c r="V66" s="19"/>
      <c r="W66" s="2"/>
      <c r="X66" s="2"/>
      <c r="Y66" s="2"/>
      <c r="Z66" s="2"/>
      <c r="AA66" s="2"/>
    </row>
    <row r="67" spans="1:27" s="5" customFormat="1" ht="24.95" customHeight="1" x14ac:dyDescent="0.2">
      <c r="A67" s="18"/>
      <c r="B67" s="18"/>
      <c r="C67" s="18"/>
      <c r="D67" s="2"/>
      <c r="E67" s="2"/>
      <c r="F67" s="2"/>
      <c r="G67" s="19"/>
      <c r="H67" s="2"/>
      <c r="I67" s="19"/>
      <c r="J67" s="2"/>
      <c r="K67" s="2"/>
      <c r="L67" s="2"/>
      <c r="M67" s="2"/>
      <c r="N67" s="18"/>
      <c r="O67" s="18"/>
      <c r="P67" s="18"/>
      <c r="Q67" s="2"/>
      <c r="R67" s="2"/>
      <c r="S67" s="2"/>
      <c r="T67" s="19"/>
      <c r="U67" s="2"/>
      <c r="V67" s="19"/>
      <c r="W67" s="2"/>
      <c r="X67" s="2"/>
      <c r="Y67" s="2"/>
      <c r="Z67" s="2"/>
      <c r="AA67" s="2"/>
    </row>
    <row r="68" spans="1:27" s="5" customFormat="1" ht="24.95" customHeight="1" x14ac:dyDescent="0.2">
      <c r="A68" s="18"/>
      <c r="B68" s="18"/>
      <c r="C68" s="18"/>
      <c r="D68" s="2"/>
      <c r="E68" s="2"/>
      <c r="F68" s="2"/>
      <c r="G68" s="19"/>
      <c r="H68" s="2"/>
      <c r="I68" s="19"/>
      <c r="J68" s="2"/>
      <c r="K68" s="2"/>
      <c r="L68" s="2"/>
      <c r="M68" s="2"/>
      <c r="N68" s="18"/>
      <c r="O68" s="18"/>
      <c r="P68" s="18"/>
      <c r="Q68" s="2"/>
      <c r="R68" s="2"/>
      <c r="S68" s="2"/>
      <c r="T68" s="19"/>
      <c r="U68" s="2"/>
      <c r="V68" s="19"/>
      <c r="W68" s="2"/>
      <c r="X68" s="2"/>
      <c r="Y68" s="2"/>
      <c r="Z68" s="2"/>
      <c r="AA68" s="2"/>
    </row>
    <row r="69" spans="1:27" s="5" customFormat="1" ht="24.95" customHeight="1" x14ac:dyDescent="0.2">
      <c r="A69" s="18"/>
      <c r="B69" s="18"/>
      <c r="C69" s="18"/>
      <c r="D69" s="2"/>
      <c r="E69" s="2"/>
      <c r="F69" s="2"/>
      <c r="G69" s="19"/>
      <c r="H69" s="2"/>
      <c r="I69" s="19"/>
      <c r="J69" s="2"/>
      <c r="K69" s="2"/>
      <c r="L69" s="2"/>
      <c r="M69" s="2"/>
      <c r="N69" s="18"/>
      <c r="O69" s="18"/>
      <c r="P69" s="18"/>
      <c r="Q69" s="2"/>
      <c r="R69" s="2"/>
      <c r="S69" s="2"/>
      <c r="T69" s="19"/>
      <c r="U69" s="2"/>
      <c r="V69" s="19"/>
      <c r="W69" s="2"/>
      <c r="X69" s="2"/>
      <c r="Y69" s="2"/>
      <c r="Z69" s="2"/>
      <c r="AA69" s="2"/>
    </row>
    <row r="70" spans="1:27" s="5" customFormat="1" ht="24.75" customHeight="1" x14ac:dyDescent="0.2">
      <c r="A70" s="18"/>
      <c r="B70" s="18"/>
      <c r="C70" s="18"/>
      <c r="D70" s="2"/>
      <c r="E70" s="2"/>
      <c r="F70" s="2"/>
      <c r="G70" s="19"/>
      <c r="H70" s="2"/>
      <c r="I70" s="19"/>
      <c r="J70" s="2"/>
      <c r="K70" s="2"/>
      <c r="L70" s="2"/>
      <c r="M70" s="2"/>
      <c r="N70" s="18"/>
      <c r="O70" s="18"/>
      <c r="P70" s="18"/>
      <c r="Q70" s="2"/>
      <c r="R70" s="2"/>
      <c r="S70" s="2"/>
      <c r="T70" s="19"/>
      <c r="U70" s="2"/>
      <c r="V70" s="19"/>
      <c r="W70" s="2"/>
      <c r="X70" s="2"/>
      <c r="Y70" s="2"/>
      <c r="Z70" s="2"/>
      <c r="AA70" s="2"/>
    </row>
    <row r="71" spans="1:27" s="5" customFormat="1" ht="24.95" customHeight="1" x14ac:dyDescent="0.2">
      <c r="A71" s="18"/>
      <c r="B71" s="18"/>
      <c r="C71" s="18"/>
      <c r="D71" s="2"/>
      <c r="E71" s="2"/>
      <c r="F71" s="2"/>
      <c r="G71" s="19"/>
      <c r="H71" s="2"/>
      <c r="I71" s="19"/>
      <c r="J71" s="2"/>
      <c r="K71" s="2"/>
      <c r="L71" s="2"/>
      <c r="M71" s="2"/>
      <c r="N71" s="18"/>
      <c r="O71" s="18"/>
      <c r="P71" s="18"/>
      <c r="Q71" s="2"/>
      <c r="R71" s="2"/>
      <c r="S71" s="2"/>
      <c r="T71" s="19"/>
      <c r="U71" s="2"/>
      <c r="V71" s="19"/>
      <c r="W71" s="2"/>
      <c r="X71" s="2"/>
      <c r="Y71" s="2"/>
      <c r="Z71" s="2"/>
      <c r="AA71" s="2"/>
    </row>
    <row r="72" spans="1:27" s="5" customFormat="1" ht="24.95" customHeight="1" x14ac:dyDescent="0.2">
      <c r="A72" s="18"/>
      <c r="B72" s="18"/>
      <c r="C72" s="18"/>
      <c r="D72" s="2"/>
      <c r="E72" s="2"/>
      <c r="F72" s="2"/>
      <c r="G72" s="19"/>
      <c r="H72" s="2"/>
      <c r="I72" s="19"/>
      <c r="J72" s="2"/>
      <c r="K72" s="2"/>
      <c r="L72" s="2"/>
      <c r="M72" s="2"/>
      <c r="N72" s="18"/>
      <c r="O72" s="18"/>
      <c r="P72" s="18"/>
      <c r="Q72" s="2"/>
      <c r="R72" s="2"/>
      <c r="S72" s="2"/>
      <c r="T72" s="19"/>
      <c r="U72" s="2"/>
      <c r="V72" s="19"/>
      <c r="W72" s="2"/>
      <c r="X72" s="2"/>
      <c r="Y72" s="2"/>
      <c r="Z72" s="2"/>
      <c r="AA72" s="2"/>
    </row>
  </sheetData>
  <mergeCells count="74">
    <mergeCell ref="D33:L33"/>
    <mergeCell ref="Q33:Y33"/>
    <mergeCell ref="A3:C3"/>
    <mergeCell ref="D3:E3"/>
    <mergeCell ref="J3:L3"/>
    <mergeCell ref="N3:P3"/>
    <mergeCell ref="Q3:R3"/>
    <mergeCell ref="D5:E5"/>
    <mergeCell ref="J5:L5"/>
    <mergeCell ref="Q5:R5"/>
    <mergeCell ref="W5:Y5"/>
    <mergeCell ref="D6:E6"/>
    <mergeCell ref="K6:L6"/>
    <mergeCell ref="Q6:R6"/>
    <mergeCell ref="X6:Y6"/>
    <mergeCell ref="D7:E7"/>
    <mergeCell ref="D2:E2"/>
    <mergeCell ref="Q2:R2"/>
    <mergeCell ref="W3:Y3"/>
    <mergeCell ref="D4:E4"/>
    <mergeCell ref="J4:L4"/>
    <mergeCell ref="Q4:R4"/>
    <mergeCell ref="W4:Y4"/>
    <mergeCell ref="J7:L7"/>
    <mergeCell ref="Q7:R7"/>
    <mergeCell ref="W7:Y7"/>
    <mergeCell ref="N8:P9"/>
    <mergeCell ref="Q8:R8"/>
    <mergeCell ref="H8:L8"/>
    <mergeCell ref="U8:Y8"/>
    <mergeCell ref="D9:E9"/>
    <mergeCell ref="Q9:R9"/>
    <mergeCell ref="U9:Y9"/>
    <mergeCell ref="Q12:R12"/>
    <mergeCell ref="S12:V12"/>
    <mergeCell ref="W12:Z12"/>
    <mergeCell ref="Q10:R10"/>
    <mergeCell ref="H10:L10"/>
    <mergeCell ref="U10:Y10"/>
    <mergeCell ref="O13:Q13"/>
    <mergeCell ref="B14:D14"/>
    <mergeCell ref="O14:Q14"/>
    <mergeCell ref="B15:D15"/>
    <mergeCell ref="O15:Q15"/>
    <mergeCell ref="O16:Q16"/>
    <mergeCell ref="B17:D17"/>
    <mergeCell ref="O17:Q17"/>
    <mergeCell ref="B18:D18"/>
    <mergeCell ref="O18:Q18"/>
    <mergeCell ref="B23:D23"/>
    <mergeCell ref="O23:Q23"/>
    <mergeCell ref="Q31:Y31"/>
    <mergeCell ref="D32:L32"/>
    <mergeCell ref="O19:Q19"/>
    <mergeCell ref="B20:D20"/>
    <mergeCell ref="O20:Q20"/>
    <mergeCell ref="B21:D21"/>
    <mergeCell ref="O21:Q21"/>
    <mergeCell ref="A34:L34"/>
    <mergeCell ref="N34:Y34"/>
    <mergeCell ref="Q32:Y32"/>
    <mergeCell ref="A8:C9"/>
    <mergeCell ref="H9:L9"/>
    <mergeCell ref="D10:E10"/>
    <mergeCell ref="D31:L31"/>
    <mergeCell ref="B22:D22"/>
    <mergeCell ref="B19:D19"/>
    <mergeCell ref="B16:D16"/>
    <mergeCell ref="B13:D13"/>
    <mergeCell ref="D12:E12"/>
    <mergeCell ref="F12:I12"/>
    <mergeCell ref="J12:M12"/>
    <mergeCell ref="D8:E8"/>
    <mergeCell ref="O22:Q22"/>
  </mergeCells>
  <dataValidations count="1">
    <dataValidation type="list" allowBlank="1" showInputMessage="1" showErrorMessage="1" sqref="WVK983072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8 IY65568 SU65568 ACQ65568 AMM65568 AWI65568 BGE65568 BQA65568 BZW65568 CJS65568 CTO65568 DDK65568 DNG65568 DXC65568 EGY65568 EQU65568 FAQ65568 FKM65568 FUI65568 GEE65568 GOA65568 GXW65568 HHS65568 HRO65568 IBK65568 ILG65568 IVC65568 JEY65568 JOU65568 JYQ65568 KIM65568 KSI65568 LCE65568 LMA65568 LVW65568 MFS65568 MPO65568 MZK65568 NJG65568 NTC65568 OCY65568 OMU65568 OWQ65568 PGM65568 PQI65568 QAE65568 QKA65568 QTW65568 RDS65568 RNO65568 RXK65568 SHG65568 SRC65568 TAY65568 TKU65568 TUQ65568 UEM65568 UOI65568 UYE65568 VIA65568 VRW65568 WBS65568 WLO65568 WVK65568 C131104 IY131104 SU131104 ACQ131104 AMM131104 AWI131104 BGE131104 BQA131104 BZW131104 CJS131104 CTO131104 DDK131104 DNG131104 DXC131104 EGY131104 EQU131104 FAQ131104 FKM131104 FUI131104 GEE131104 GOA131104 GXW131104 HHS131104 HRO131104 IBK131104 ILG131104 IVC131104 JEY131104 JOU131104 JYQ131104 KIM131104 KSI131104 LCE131104 LMA131104 LVW131104 MFS131104 MPO131104 MZK131104 NJG131104 NTC131104 OCY131104 OMU131104 OWQ131104 PGM131104 PQI131104 QAE131104 QKA131104 QTW131104 RDS131104 RNO131104 RXK131104 SHG131104 SRC131104 TAY131104 TKU131104 TUQ131104 UEM131104 UOI131104 UYE131104 VIA131104 VRW131104 WBS131104 WLO131104 WVK131104 C196640 IY196640 SU196640 ACQ196640 AMM196640 AWI196640 BGE196640 BQA196640 BZW196640 CJS196640 CTO196640 DDK196640 DNG196640 DXC196640 EGY196640 EQU196640 FAQ196640 FKM196640 FUI196640 GEE196640 GOA196640 GXW196640 HHS196640 HRO196640 IBK196640 ILG196640 IVC196640 JEY196640 JOU196640 JYQ196640 KIM196640 KSI196640 LCE196640 LMA196640 LVW196640 MFS196640 MPO196640 MZK196640 NJG196640 NTC196640 OCY196640 OMU196640 OWQ196640 PGM196640 PQI196640 QAE196640 QKA196640 QTW196640 RDS196640 RNO196640 RXK196640 SHG196640 SRC196640 TAY196640 TKU196640 TUQ196640 UEM196640 UOI196640 UYE196640 VIA196640 VRW196640 WBS196640 WLO196640 WVK196640 C262176 IY262176 SU262176 ACQ262176 AMM262176 AWI262176 BGE262176 BQA262176 BZW262176 CJS262176 CTO262176 DDK262176 DNG262176 DXC262176 EGY262176 EQU262176 FAQ262176 FKM262176 FUI262176 GEE262176 GOA262176 GXW262176 HHS262176 HRO262176 IBK262176 ILG262176 IVC262176 JEY262176 JOU262176 JYQ262176 KIM262176 KSI262176 LCE262176 LMA262176 LVW262176 MFS262176 MPO262176 MZK262176 NJG262176 NTC262176 OCY262176 OMU262176 OWQ262176 PGM262176 PQI262176 QAE262176 QKA262176 QTW262176 RDS262176 RNO262176 RXK262176 SHG262176 SRC262176 TAY262176 TKU262176 TUQ262176 UEM262176 UOI262176 UYE262176 VIA262176 VRW262176 WBS262176 WLO262176 WVK262176 C327712 IY327712 SU327712 ACQ327712 AMM327712 AWI327712 BGE327712 BQA327712 BZW327712 CJS327712 CTO327712 DDK327712 DNG327712 DXC327712 EGY327712 EQU327712 FAQ327712 FKM327712 FUI327712 GEE327712 GOA327712 GXW327712 HHS327712 HRO327712 IBK327712 ILG327712 IVC327712 JEY327712 JOU327712 JYQ327712 KIM327712 KSI327712 LCE327712 LMA327712 LVW327712 MFS327712 MPO327712 MZK327712 NJG327712 NTC327712 OCY327712 OMU327712 OWQ327712 PGM327712 PQI327712 QAE327712 QKA327712 QTW327712 RDS327712 RNO327712 RXK327712 SHG327712 SRC327712 TAY327712 TKU327712 TUQ327712 UEM327712 UOI327712 UYE327712 VIA327712 VRW327712 WBS327712 WLO327712 WVK327712 C393248 IY393248 SU393248 ACQ393248 AMM393248 AWI393248 BGE393248 BQA393248 BZW393248 CJS393248 CTO393248 DDK393248 DNG393248 DXC393248 EGY393248 EQU393248 FAQ393248 FKM393248 FUI393248 GEE393248 GOA393248 GXW393248 HHS393248 HRO393248 IBK393248 ILG393248 IVC393248 JEY393248 JOU393248 JYQ393248 KIM393248 KSI393248 LCE393248 LMA393248 LVW393248 MFS393248 MPO393248 MZK393248 NJG393248 NTC393248 OCY393248 OMU393248 OWQ393248 PGM393248 PQI393248 QAE393248 QKA393248 QTW393248 RDS393248 RNO393248 RXK393248 SHG393248 SRC393248 TAY393248 TKU393248 TUQ393248 UEM393248 UOI393248 UYE393248 VIA393248 VRW393248 WBS393248 WLO393248 WVK393248 C458784 IY458784 SU458784 ACQ458784 AMM458784 AWI458784 BGE458784 BQA458784 BZW458784 CJS458784 CTO458784 DDK458784 DNG458784 DXC458784 EGY458784 EQU458784 FAQ458784 FKM458784 FUI458784 GEE458784 GOA458784 GXW458784 HHS458784 HRO458784 IBK458784 ILG458784 IVC458784 JEY458784 JOU458784 JYQ458784 KIM458784 KSI458784 LCE458784 LMA458784 LVW458784 MFS458784 MPO458784 MZK458784 NJG458784 NTC458784 OCY458784 OMU458784 OWQ458784 PGM458784 PQI458784 QAE458784 QKA458784 QTW458784 RDS458784 RNO458784 RXK458784 SHG458784 SRC458784 TAY458784 TKU458784 TUQ458784 UEM458784 UOI458784 UYE458784 VIA458784 VRW458784 WBS458784 WLO458784 WVK458784 C524320 IY524320 SU524320 ACQ524320 AMM524320 AWI524320 BGE524320 BQA524320 BZW524320 CJS524320 CTO524320 DDK524320 DNG524320 DXC524320 EGY524320 EQU524320 FAQ524320 FKM524320 FUI524320 GEE524320 GOA524320 GXW524320 HHS524320 HRO524320 IBK524320 ILG524320 IVC524320 JEY524320 JOU524320 JYQ524320 KIM524320 KSI524320 LCE524320 LMA524320 LVW524320 MFS524320 MPO524320 MZK524320 NJG524320 NTC524320 OCY524320 OMU524320 OWQ524320 PGM524320 PQI524320 QAE524320 QKA524320 QTW524320 RDS524320 RNO524320 RXK524320 SHG524320 SRC524320 TAY524320 TKU524320 TUQ524320 UEM524320 UOI524320 UYE524320 VIA524320 VRW524320 WBS524320 WLO524320 WVK524320 C589856 IY589856 SU589856 ACQ589856 AMM589856 AWI589856 BGE589856 BQA589856 BZW589856 CJS589856 CTO589856 DDK589856 DNG589856 DXC589856 EGY589856 EQU589856 FAQ589856 FKM589856 FUI589856 GEE589856 GOA589856 GXW589856 HHS589856 HRO589856 IBK589856 ILG589856 IVC589856 JEY589856 JOU589856 JYQ589856 KIM589856 KSI589856 LCE589856 LMA589856 LVW589856 MFS589856 MPO589856 MZK589856 NJG589856 NTC589856 OCY589856 OMU589856 OWQ589856 PGM589856 PQI589856 QAE589856 QKA589856 QTW589856 RDS589856 RNO589856 RXK589856 SHG589856 SRC589856 TAY589856 TKU589856 TUQ589856 UEM589856 UOI589856 UYE589856 VIA589856 VRW589856 WBS589856 WLO589856 WVK589856 C655392 IY655392 SU655392 ACQ655392 AMM655392 AWI655392 BGE655392 BQA655392 BZW655392 CJS655392 CTO655392 DDK655392 DNG655392 DXC655392 EGY655392 EQU655392 FAQ655392 FKM655392 FUI655392 GEE655392 GOA655392 GXW655392 HHS655392 HRO655392 IBK655392 ILG655392 IVC655392 JEY655392 JOU655392 JYQ655392 KIM655392 KSI655392 LCE655392 LMA655392 LVW655392 MFS655392 MPO655392 MZK655392 NJG655392 NTC655392 OCY655392 OMU655392 OWQ655392 PGM655392 PQI655392 QAE655392 QKA655392 QTW655392 RDS655392 RNO655392 RXK655392 SHG655392 SRC655392 TAY655392 TKU655392 TUQ655392 UEM655392 UOI655392 UYE655392 VIA655392 VRW655392 WBS655392 WLO655392 WVK655392 C720928 IY720928 SU720928 ACQ720928 AMM720928 AWI720928 BGE720928 BQA720928 BZW720928 CJS720928 CTO720928 DDK720928 DNG720928 DXC720928 EGY720928 EQU720928 FAQ720928 FKM720928 FUI720928 GEE720928 GOA720928 GXW720928 HHS720928 HRO720928 IBK720928 ILG720928 IVC720928 JEY720928 JOU720928 JYQ720928 KIM720928 KSI720928 LCE720928 LMA720928 LVW720928 MFS720928 MPO720928 MZK720928 NJG720928 NTC720928 OCY720928 OMU720928 OWQ720928 PGM720928 PQI720928 QAE720928 QKA720928 QTW720928 RDS720928 RNO720928 RXK720928 SHG720928 SRC720928 TAY720928 TKU720928 TUQ720928 UEM720928 UOI720928 UYE720928 VIA720928 VRW720928 WBS720928 WLO720928 WVK720928 C786464 IY786464 SU786464 ACQ786464 AMM786464 AWI786464 BGE786464 BQA786464 BZW786464 CJS786464 CTO786464 DDK786464 DNG786464 DXC786464 EGY786464 EQU786464 FAQ786464 FKM786464 FUI786464 GEE786464 GOA786464 GXW786464 HHS786464 HRO786464 IBK786464 ILG786464 IVC786464 JEY786464 JOU786464 JYQ786464 KIM786464 KSI786464 LCE786464 LMA786464 LVW786464 MFS786464 MPO786464 MZK786464 NJG786464 NTC786464 OCY786464 OMU786464 OWQ786464 PGM786464 PQI786464 QAE786464 QKA786464 QTW786464 RDS786464 RNO786464 RXK786464 SHG786464 SRC786464 TAY786464 TKU786464 TUQ786464 UEM786464 UOI786464 UYE786464 VIA786464 VRW786464 WBS786464 WLO786464 WVK786464 C852000 IY852000 SU852000 ACQ852000 AMM852000 AWI852000 BGE852000 BQA852000 BZW852000 CJS852000 CTO852000 DDK852000 DNG852000 DXC852000 EGY852000 EQU852000 FAQ852000 FKM852000 FUI852000 GEE852000 GOA852000 GXW852000 HHS852000 HRO852000 IBK852000 ILG852000 IVC852000 JEY852000 JOU852000 JYQ852000 KIM852000 KSI852000 LCE852000 LMA852000 LVW852000 MFS852000 MPO852000 MZK852000 NJG852000 NTC852000 OCY852000 OMU852000 OWQ852000 PGM852000 PQI852000 QAE852000 QKA852000 QTW852000 RDS852000 RNO852000 RXK852000 SHG852000 SRC852000 TAY852000 TKU852000 TUQ852000 UEM852000 UOI852000 UYE852000 VIA852000 VRW852000 WBS852000 WLO852000 WVK852000 C917536 IY917536 SU917536 ACQ917536 AMM917536 AWI917536 BGE917536 BQA917536 BZW917536 CJS917536 CTO917536 DDK917536 DNG917536 DXC917536 EGY917536 EQU917536 FAQ917536 FKM917536 FUI917536 GEE917536 GOA917536 GXW917536 HHS917536 HRO917536 IBK917536 ILG917536 IVC917536 JEY917536 JOU917536 JYQ917536 KIM917536 KSI917536 LCE917536 LMA917536 LVW917536 MFS917536 MPO917536 MZK917536 NJG917536 NTC917536 OCY917536 OMU917536 OWQ917536 PGM917536 PQI917536 QAE917536 QKA917536 QTW917536 RDS917536 RNO917536 RXK917536 SHG917536 SRC917536 TAY917536 TKU917536 TUQ917536 UEM917536 UOI917536 UYE917536 VIA917536 VRW917536 WBS917536 WLO917536 WVK917536 C983072 IY983072 SU983072 ACQ983072 AMM983072 AWI983072 BGE983072 BQA983072 BZW983072 CJS983072 CTO983072 DDK983072 DNG983072 DXC983072 EGY983072 EQU983072 FAQ983072 FKM983072 FUI983072 GEE983072 GOA983072 GXW983072 HHS983072 HRO983072 IBK983072 ILG983072 IVC983072 JEY983072 JOU983072 JYQ983072 KIM983072 KSI983072 LCE983072 LMA983072 LVW983072 MFS983072 MPO983072 MZK983072 NJG983072 NTC983072 OCY983072 OMU983072 OWQ983072 PGM983072 PQI983072 QAE983072 QKA983072 QTW983072 RDS983072 RNO983072 RXK983072 SHG983072 SRC983072 TAY983072 TKU983072 TUQ983072 UEM983072 UOI983072 UYE983072 VIA983072 VRW983072 WBS983072 WLO983072">
      <formula1>Standzeit</formula1>
    </dataValidation>
  </dataValidations>
  <pageMargins left="0.7" right="0.7" top="0.78740157499999996" bottom="0.78740157499999996" header="0.3" footer="0.3"/>
  <pageSetup paperSize="9" scale="70" orientation="portrait" r:id="rId1"/>
  <colBreaks count="1" manualBreakCount="1">
    <brk id="13"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Listen!$B$4:$B$17</xm:f>
          </x14:formula1>
          <xm:sqref>D3:E3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7"/>
  <sheetViews>
    <sheetView workbookViewId="0">
      <selection activeCell="B4" sqref="B4"/>
    </sheetView>
  </sheetViews>
  <sheetFormatPr baseColWidth="10" defaultRowHeight="15" x14ac:dyDescent="0.25"/>
  <cols>
    <col min="2" max="2" width="39.7109375" customWidth="1"/>
  </cols>
  <sheetData>
    <row r="3" spans="2:3" x14ac:dyDescent="0.25">
      <c r="B3" t="s">
        <v>3</v>
      </c>
    </row>
    <row r="4" spans="2:3" x14ac:dyDescent="0.25">
      <c r="B4" s="123"/>
    </row>
    <row r="5" spans="2:3" ht="21" x14ac:dyDescent="0.35">
      <c r="B5" s="124" t="s">
        <v>56</v>
      </c>
    </row>
    <row r="6" spans="2:3" ht="21" x14ac:dyDescent="0.35">
      <c r="B6" s="124" t="s">
        <v>59</v>
      </c>
    </row>
    <row r="7" spans="2:3" ht="21" x14ac:dyDescent="0.35">
      <c r="B7" s="124" t="s">
        <v>60</v>
      </c>
    </row>
    <row r="8" spans="2:3" ht="21" x14ac:dyDescent="0.35">
      <c r="B8" s="124" t="s">
        <v>62</v>
      </c>
      <c r="C8" t="s">
        <v>57</v>
      </c>
    </row>
    <row r="9" spans="2:3" ht="21" x14ac:dyDescent="0.35">
      <c r="B9" s="124" t="s">
        <v>69</v>
      </c>
    </row>
    <row r="10" spans="2:3" ht="21" x14ac:dyDescent="0.35">
      <c r="B10" s="124" t="s">
        <v>63</v>
      </c>
    </row>
    <row r="11" spans="2:3" ht="21" x14ac:dyDescent="0.35">
      <c r="B11" s="124" t="s">
        <v>61</v>
      </c>
    </row>
    <row r="12" spans="2:3" ht="21" x14ac:dyDescent="0.35">
      <c r="B12" s="124" t="s">
        <v>64</v>
      </c>
    </row>
    <row r="13" spans="2:3" ht="21" x14ac:dyDescent="0.35">
      <c r="B13" s="124" t="s">
        <v>67</v>
      </c>
    </row>
    <row r="14" spans="2:3" ht="21" x14ac:dyDescent="0.35">
      <c r="B14" s="124" t="s">
        <v>68</v>
      </c>
    </row>
    <row r="15" spans="2:3" ht="21" x14ac:dyDescent="0.35">
      <c r="B15" s="124" t="s">
        <v>58</v>
      </c>
    </row>
    <row r="16" spans="2:3" ht="21" x14ac:dyDescent="0.35">
      <c r="B16" s="124" t="s">
        <v>65</v>
      </c>
    </row>
    <row r="17" spans="2:2" ht="21" x14ac:dyDescent="0.35">
      <c r="B17" s="124" t="s">
        <v>66</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SiHo Pauschalenblatt_andereKat.</vt:lpstr>
      <vt:lpstr>Listen</vt:lpstr>
      <vt:lpstr>'SiHo Pauschalenblatt_andereKat.'!Druckbereich</vt:lpstr>
    </vt:vector>
  </TitlesOfParts>
  <Company>AIO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Jost Lea</dc:creator>
  <cp:lastModifiedBy>Jost Lea</cp:lastModifiedBy>
  <cp:lastPrinted>2019-10-02T06:04:30Z</cp:lastPrinted>
  <dcterms:created xsi:type="dcterms:W3CDTF">2019-09-26T11:24:09Z</dcterms:created>
  <dcterms:modified xsi:type="dcterms:W3CDTF">2022-01-07T07:36:49Z</dcterms:modified>
</cp:coreProperties>
</file>